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19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утверждение'!$A$1:$I$232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30" i="3" l="1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<sst xmlns="http://schemas.openxmlformats.org/spreadsheetml/2006/main" count="22" uniqueCount="22">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</sst>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"ХЛЕБОЗАВОД БАЛАШИХИ"</v>
          </cell>
          <cell r="G4" t="str">
            <v>Шерстнёв</v>
          </cell>
          <cell r="H4" t="str">
            <v>Эдуард</v>
          </cell>
          <cell r="I4" t="str">
            <v>Владимирович</v>
          </cell>
          <cell r="K4" t="str">
            <v>Инженер по КИПиА</v>
          </cell>
          <cell r="M4" t="str">
            <v>внеочередная</v>
          </cell>
          <cell r="N4" t="str">
            <v>административно—технический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"КОРС"</v>
          </cell>
          <cell r="G5" t="str">
            <v>Чернов</v>
          </cell>
          <cell r="H5" t="str">
            <v>Евгений</v>
          </cell>
          <cell r="I5" t="str">
            <v>Владимирович</v>
          </cell>
          <cell r="K5" t="str">
            <v>Технический директор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"КОРС"</v>
          </cell>
          <cell r="G6" t="str">
            <v>Курилов</v>
          </cell>
          <cell r="H6" t="str">
            <v>Николай</v>
          </cell>
          <cell r="I6" t="str">
            <v>Александрович</v>
          </cell>
          <cell r="K6" t="str">
            <v>Генеральный директор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"КОРС"</v>
          </cell>
          <cell r="G7" t="str">
            <v>Груздев</v>
          </cell>
          <cell r="H7" t="str">
            <v>Сергей</v>
          </cell>
          <cell r="I7" t="str">
            <v>Алексеевич</v>
          </cell>
          <cell r="K7" t="str">
            <v>Начальник участка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"КОРС"</v>
          </cell>
          <cell r="G8" t="str">
            <v>Родичев</v>
          </cell>
          <cell r="H8" t="str">
            <v>Алексей</v>
          </cell>
          <cell r="I8" t="str">
            <v>Сергеевич</v>
          </cell>
          <cell r="K8" t="str">
            <v>Исполнительный директор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"ВТИЗ"</v>
          </cell>
          <cell r="G9" t="str">
            <v>Штифанов</v>
          </cell>
          <cell r="H9" t="str">
            <v>Григорий</v>
          </cell>
          <cell r="I9" t="str">
            <v>Викторович</v>
          </cell>
          <cell r="K9" t="str">
            <v>Электрик</v>
          </cell>
          <cell r="M9" t="str">
            <v>очередная</v>
          </cell>
          <cell r="N9" t="str">
            <v>оперативно-ремонтный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АО "ЭЛЕМЕТ"</v>
          </cell>
          <cell r="G10" t="str">
            <v>Яшин</v>
          </cell>
          <cell r="H10" t="str">
            <v>Глеб</v>
          </cell>
          <cell r="I10" t="str">
            <v>Геннадьевич</v>
          </cell>
          <cell r="K10" t="str">
            <v>электромонтер по ремонту и обслуживанию электрооборудования электромонтер по ремонту и обслуживанию электрооборудования</v>
          </cell>
          <cell r="M10" t="str">
            <v>первичная</v>
          </cell>
          <cell r="N10" t="str">
            <v>ремонтный персонал</v>
          </cell>
          <cell r="R10" t="str">
            <v>II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"ИКС-ПРО"</v>
          </cell>
          <cell r="G11" t="str">
            <v>Нахвальнов</v>
          </cell>
          <cell r="H11" t="str">
            <v>Артём</v>
          </cell>
          <cell r="I11" t="str">
            <v>Олегович</v>
          </cell>
          <cell r="K11" t="str">
            <v>Ведущий инженер опытного производства</v>
          </cell>
          <cell r="M11" t="str">
            <v>внеочередная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ТСН "ЖК ПЕТРОВСКИЙ"</v>
          </cell>
          <cell r="G12" t="str">
            <v>Каширина</v>
          </cell>
          <cell r="H12" t="str">
            <v>Марина</v>
          </cell>
          <cell r="I12" t="str">
            <v>Сергеевна</v>
          </cell>
          <cell r="K12" t="str">
            <v>управляющий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ТСН "ЖК ПЕТРОВСКИЙ"</v>
          </cell>
          <cell r="G13" t="str">
            <v>Бочковский</v>
          </cell>
          <cell r="H13" t="str">
            <v>Пётр</v>
          </cell>
          <cell r="I13" t="str">
            <v>Александрович</v>
          </cell>
          <cell r="K13" t="str">
            <v>инженер-электрик</v>
          </cell>
          <cell r="M13" t="str">
            <v>очередная</v>
          </cell>
          <cell r="N13" t="str">
            <v>оперативно-ремонтный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МБОУ "СОШ№9"</v>
          </cell>
          <cell r="G14" t="str">
            <v>Бирючинская</v>
          </cell>
          <cell r="H14" t="str">
            <v>Ольга</v>
          </cell>
          <cell r="I14" t="str">
            <v>Николаевна</v>
          </cell>
          <cell r="K14" t="str">
            <v>заместитель директора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АО "СЕРХОЛТ"</v>
          </cell>
          <cell r="G15" t="str">
            <v>Сергеев</v>
          </cell>
          <cell r="H15" t="str">
            <v>Антон</v>
          </cell>
          <cell r="I15" t="str">
            <v>Александрович</v>
          </cell>
          <cell r="K15" t="str">
            <v>инженер-энергетик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"ПЛАТИНУМ АБСОЛЮТ"</v>
          </cell>
          <cell r="G16" t="str">
            <v>Деньгуб</v>
          </cell>
          <cell r="H16" t="str">
            <v>Дмитрий</v>
          </cell>
          <cell r="I16" t="str">
            <v>Викторович</v>
          </cell>
          <cell r="K16" t="str">
            <v>Электромонтер по ремонту и обслуживанию эл. оборудования</v>
          </cell>
          <cell r="M16" t="str">
            <v>первичная</v>
          </cell>
          <cell r="N16" t="str">
            <v>ремонтный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"ПЛАТИНУМ АБСОЛЮТ"</v>
          </cell>
          <cell r="G17" t="str">
            <v>Михальская</v>
          </cell>
          <cell r="H17" t="str">
            <v>Светлана</v>
          </cell>
          <cell r="I17" t="str">
            <v>Викторовна</v>
          </cell>
          <cell r="K17" t="str">
            <v>Ведущий специалист по охране труда, экологии и безопасности</v>
          </cell>
          <cell r="M17" t="str">
            <v>очередная</v>
          </cell>
          <cell r="N17" t="str">
            <v>контролирующий электроустановки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ПК "АРИКОН-ПРО"</v>
          </cell>
          <cell r="G18" t="str">
            <v>Макаров</v>
          </cell>
          <cell r="H18" t="str">
            <v>Алексей</v>
          </cell>
          <cell r="I18" t="str">
            <v>Васильевич</v>
          </cell>
          <cell r="K18" t="str">
            <v>Технический инженер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"АВТОТОРГСЕРВИС"</v>
          </cell>
          <cell r="G19" t="str">
            <v>Попов</v>
          </cell>
          <cell r="H19" t="str">
            <v>Андрей</v>
          </cell>
          <cell r="I19" t="str">
            <v>Анатольевич</v>
          </cell>
          <cell r="K19" t="str">
            <v>Заместитель главного инженера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"ПОЗИТ"</v>
          </cell>
          <cell r="G20" t="str">
            <v>Дмитриев</v>
          </cell>
          <cell r="H20" t="str">
            <v>Игорь</v>
          </cell>
          <cell r="I20" t="str">
            <v>Николаевич</v>
          </cell>
          <cell r="K20" t="str">
            <v>главный энергетик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МАУ "УОИРОСС"</v>
          </cell>
          <cell r="G21" t="str">
            <v>Гурин</v>
          </cell>
          <cell r="H21" t="str">
            <v>Павел</v>
          </cell>
          <cell r="I21" t="str">
            <v>Владимирович</v>
          </cell>
          <cell r="K21" t="str">
            <v>Ведущий инженер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МАУ "УОИРОСС"</v>
          </cell>
          <cell r="G22" t="str">
            <v>Адуев</v>
          </cell>
          <cell r="H22" t="str">
            <v>Артур</v>
          </cell>
          <cell r="I22" t="str">
            <v>Русланович</v>
          </cell>
          <cell r="K22" t="str">
            <v>Начальник транспортного отдела</v>
          </cell>
          <cell r="M22" t="str">
            <v>первичная</v>
          </cell>
          <cell r="N22" t="str">
            <v>административно—технический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МАУ "УОИРОСС"</v>
          </cell>
          <cell r="G23" t="str">
            <v>Малов</v>
          </cell>
          <cell r="H23" t="str">
            <v>Дмитрий</v>
          </cell>
          <cell r="I23" t="str">
            <v>Олегович</v>
          </cell>
          <cell r="K23" t="str">
            <v>Начальник технического отдела</v>
          </cell>
          <cell r="M23" t="str">
            <v>первичная</v>
          </cell>
          <cell r="N23" t="str">
            <v>административно—технический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"НОВАТЭК-СПГ ТОПЛИВО КАШИРА"</v>
          </cell>
          <cell r="G24" t="str">
            <v>Еремкина</v>
          </cell>
          <cell r="H24" t="str">
            <v>Яна</v>
          </cell>
          <cell r="I24" t="str">
            <v>Алексеевна</v>
          </cell>
          <cell r="K24" t="str">
            <v>Главный специалист</v>
          </cell>
          <cell r="M24" t="str">
            <v>первичная</v>
          </cell>
          <cell r="N24" t="str">
            <v>административно—технический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"НОВАТЭК-СПГ ТОПЛИВО КАШИРА"</v>
          </cell>
          <cell r="G25" t="str">
            <v>Аникин</v>
          </cell>
          <cell r="H25" t="str">
            <v>Сергей</v>
          </cell>
          <cell r="I25" t="str">
            <v>Викторович</v>
          </cell>
          <cell r="K25" t="str">
            <v>Главный инженер</v>
          </cell>
          <cell r="M25" t="str">
            <v>первичная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"ЭКОПОЛИМЕРЫ"</v>
          </cell>
          <cell r="G26" t="str">
            <v>Шепелев</v>
          </cell>
          <cell r="H26" t="str">
            <v>Александр</v>
          </cell>
          <cell r="I26" t="str">
            <v>Германович</v>
          </cell>
          <cell r="K26" t="str">
            <v>Инженер-электрик</v>
          </cell>
          <cell r="M26" t="str">
            <v>первичная</v>
          </cell>
          <cell r="N26" t="str">
            <v>административно—технический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"ВЕЗА"</v>
          </cell>
          <cell r="G27" t="str">
            <v>Новоселов</v>
          </cell>
          <cell r="H27" t="str">
            <v>Юрий</v>
          </cell>
          <cell r="I27" t="str">
            <v>Алексеевич</v>
          </cell>
          <cell r="K27" t="str">
            <v>Энергетик</v>
          </cell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IV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"ДИНА+"</v>
          </cell>
          <cell r="G28" t="str">
            <v>Комаров</v>
          </cell>
          <cell r="H28" t="str">
            <v>Павел</v>
          </cell>
          <cell r="I28" t="str">
            <v>Владимирович</v>
          </cell>
          <cell r="K28" t="str">
            <v>Наладчик автоматов и полуавтоматов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III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"ДИНА+"</v>
          </cell>
          <cell r="G29" t="str">
            <v>Ехунов</v>
          </cell>
          <cell r="H29" t="str">
            <v>Геннадий</v>
          </cell>
          <cell r="I29" t="str">
            <v>Сергеевич</v>
          </cell>
          <cell r="K29" t="str">
            <v>Старший механик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"ДИНА+"</v>
          </cell>
          <cell r="G30" t="str">
            <v>Киселев</v>
          </cell>
          <cell r="H30" t="str">
            <v>Александр</v>
          </cell>
          <cell r="I30" t="str">
            <v>Владимирович</v>
          </cell>
          <cell r="K30" t="str">
            <v>Техник-механик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"ДИНА+"</v>
          </cell>
          <cell r="G31" t="str">
            <v>Сатыев</v>
          </cell>
          <cell r="H31" t="str">
            <v>Александр</v>
          </cell>
          <cell r="I31" t="str">
            <v>Сулейманович</v>
          </cell>
          <cell r="K31" t="str">
            <v>Главный инженер</v>
          </cell>
          <cell r="M31" t="str">
            <v>внеочередная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"ДИНА+"</v>
          </cell>
          <cell r="G32" t="str">
            <v>Кузьмин</v>
          </cell>
          <cell r="H32" t="str">
            <v>Сергей</v>
          </cell>
          <cell r="I32" t="str">
            <v>Юрьевич</v>
          </cell>
          <cell r="K32" t="str">
            <v>Наладчик автоматов и полуавтоматов</v>
          </cell>
          <cell r="M32" t="str">
            <v>первичная</v>
          </cell>
          <cell r="N32" t="str">
            <v>административно—технический персонал</v>
          </cell>
          <cell r="R32" t="str">
            <v>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"САМОЛЕТ ЭНЕРГО"</v>
          </cell>
          <cell r="G33" t="str">
            <v>Дабижа</v>
          </cell>
          <cell r="H33" t="str">
            <v>Вадим</v>
          </cell>
          <cell r="I33" t="str">
            <v>Владиславович</v>
          </cell>
          <cell r="K33" t="str">
            <v>Начальник участка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"САМОЛЕТ ЭНЕРГО"</v>
          </cell>
          <cell r="G34" t="str">
            <v>Русаков</v>
          </cell>
          <cell r="H34" t="str">
            <v>Виктор</v>
          </cell>
          <cell r="I34" t="str">
            <v>Александрович</v>
          </cell>
          <cell r="K34" t="str">
            <v>Начальник участка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"САМОЛЕТ ЭНЕРГО"</v>
          </cell>
          <cell r="G35" t="str">
            <v>Клешнин</v>
          </cell>
          <cell r="H35" t="str">
            <v>Евгений</v>
          </cell>
          <cell r="I35" t="str">
            <v>Александрович</v>
          </cell>
          <cell r="K35" t="str">
            <v>Начальник участка</v>
          </cell>
          <cell r="M35" t="str">
            <v>первичная</v>
          </cell>
          <cell r="N35" t="str">
            <v>административно—технический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"САМОЛЕТ ЭНЕРГО"</v>
          </cell>
          <cell r="G36" t="str">
            <v>Арсенкова</v>
          </cell>
          <cell r="H36" t="str">
            <v>Елена</v>
          </cell>
          <cell r="I36" t="str">
            <v>Владимировна</v>
          </cell>
          <cell r="K36" t="str">
            <v>Начальник участка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"БИОТЕХ-СК"</v>
          </cell>
          <cell r="G37" t="str">
            <v>Овчинников</v>
          </cell>
          <cell r="H37" t="str">
            <v>Сергей</v>
          </cell>
          <cell r="I37" t="str">
            <v>Николаевич</v>
          </cell>
          <cell r="K37" t="str">
            <v>специалист по охране труда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ГБПОУ МО "УОР № 2"</v>
          </cell>
          <cell r="G38" t="str">
            <v>Косихин</v>
          </cell>
          <cell r="H38" t="str">
            <v>Анатолий</v>
          </cell>
          <cell r="I38" t="str">
            <v>Александрович</v>
          </cell>
          <cell r="K38" t="str">
            <v>Инженер ведущий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"БАЙОН"</v>
          </cell>
          <cell r="G39" t="str">
            <v>Ивойлов</v>
          </cell>
          <cell r="H39" t="str">
            <v>Евгений</v>
          </cell>
          <cell r="I39" t="str">
            <v>Владимирович</v>
          </cell>
          <cell r="K39" t="str">
            <v>Директор магазина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"МИЭЛ"</v>
          </cell>
          <cell r="G40" t="str">
            <v>Баранчиков</v>
          </cell>
          <cell r="H40" t="str">
            <v>Андрей</v>
          </cell>
          <cell r="I40" t="str">
            <v>Алексеевич</v>
          </cell>
          <cell r="K40" t="str">
            <v>Производитель работ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"МИЭЛ"</v>
          </cell>
          <cell r="G41" t="str">
            <v>Виноградов</v>
          </cell>
          <cell r="H41" t="str">
            <v>Никита</v>
          </cell>
          <cell r="I41" t="str">
            <v>Александрович</v>
          </cell>
          <cell r="K41" t="str">
            <v>Главный инженер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"МИЭЛ"</v>
          </cell>
          <cell r="G42" t="str">
            <v>Ильютенко</v>
          </cell>
          <cell r="H42" t="str">
            <v>Роман</v>
          </cell>
          <cell r="I42" t="str">
            <v>Вячеславович</v>
          </cell>
          <cell r="K42" t="str">
            <v>Производитель работ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"МИЭЛ"</v>
          </cell>
          <cell r="G43" t="str">
            <v>Мальцев</v>
          </cell>
          <cell r="H43" t="str">
            <v>Сергей</v>
          </cell>
          <cell r="I43" t="str">
            <v>Аркадьевич</v>
          </cell>
          <cell r="K43" t="str">
            <v>Начальник участка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"МИЭЛ"</v>
          </cell>
          <cell r="G44" t="str">
            <v>Кондрашин</v>
          </cell>
          <cell r="H44" t="str">
            <v>Вадим</v>
          </cell>
          <cell r="I44" t="str">
            <v>Александрович</v>
          </cell>
          <cell r="K44" t="str">
            <v>Начальник участка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"ГРЕНАР НЕДВИЖИМОСТЬ"</v>
          </cell>
          <cell r="G45" t="str">
            <v>Рассказов</v>
          </cell>
          <cell r="H45" t="str">
            <v>Антон</v>
          </cell>
          <cell r="I45" t="str">
            <v>Евгеньевич</v>
          </cell>
          <cell r="K45" t="str">
            <v>Руководитель административно-хозяйственного направления /ОФИС Чехов/</v>
          </cell>
          <cell r="M45" t="str">
            <v>внеочередная</v>
          </cell>
          <cell r="N45" t="str">
            <v>административно—технический персонал</v>
          </cell>
          <cell r="R45" t="str">
            <v>IV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"ИВЕРОН"</v>
          </cell>
          <cell r="G46" t="str">
            <v>Феткулин</v>
          </cell>
          <cell r="H46" t="str">
            <v>Валерий</v>
          </cell>
          <cell r="I46" t="str">
            <v>Равильевич</v>
          </cell>
          <cell r="K46" t="str">
            <v>Мастер по испытаниям и измерениям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ПТЭЭСиС</v>
          </cell>
          <cell r="V46">
            <v>0.41666666666666669</v>
          </cell>
        </row>
        <row r="47">
          <cell r="E47" t="str">
            <v>ООО "АЗБУКА ГРУПП"</v>
          </cell>
          <cell r="G47" t="str">
            <v>Панчук</v>
          </cell>
          <cell r="H47" t="str">
            <v>Евгения</v>
          </cell>
          <cell r="I47" t="str">
            <v>Александровна</v>
          </cell>
          <cell r="K47" t="str">
            <v>Специалист по охране труда</v>
          </cell>
          <cell r="M47" t="str">
            <v>внеочередная</v>
          </cell>
          <cell r="N47" t="str">
            <v>контролирующий электроустановки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"АЗБУКА ГРУПП"</v>
          </cell>
          <cell r="G48" t="str">
            <v>Гроза</v>
          </cell>
          <cell r="H48" t="str">
            <v>Адела</v>
          </cell>
          <cell r="I48" t="str">
            <v>Ивановна</v>
          </cell>
          <cell r="K48" t="str">
            <v>Менеджер</v>
          </cell>
          <cell r="M48" t="str">
            <v>внеочередная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"АЗБУКА ГРУПП"</v>
          </cell>
          <cell r="G49" t="str">
            <v>Коржукова</v>
          </cell>
          <cell r="H49" t="str">
            <v>Людмила</v>
          </cell>
          <cell r="I49" t="str">
            <v>Васильевна</v>
          </cell>
          <cell r="K49" t="str">
            <v>Менеджер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"ГРЕНАР НЕДВИЖИМОСТЬ"</v>
          </cell>
          <cell r="G50" t="str">
            <v>Лапонов</v>
          </cell>
          <cell r="H50" t="str">
            <v>Виктор</v>
          </cell>
          <cell r="I50" t="str">
            <v>Анатольевич</v>
          </cell>
          <cell r="K50" t="str">
            <v>Инженер по эксплуатации</v>
          </cell>
          <cell r="M50" t="str">
            <v>внеочередная</v>
          </cell>
          <cell r="N50" t="str">
            <v>административно—технический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ЧУДПО "ТЕХНИЧЕСКАЯ ШКОЛА"</v>
          </cell>
          <cell r="G51" t="str">
            <v>Копалин</v>
          </cell>
          <cell r="H51" t="str">
            <v>Константин</v>
          </cell>
          <cell r="I51" t="str">
            <v>Александрович</v>
          </cell>
          <cell r="K51" t="str">
            <v>Преподаватель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"ФУРЛА РУС"</v>
          </cell>
          <cell r="G52" t="str">
            <v>Малеванова</v>
          </cell>
          <cell r="H52" t="str">
            <v>Ксения</v>
          </cell>
          <cell r="I52" t="str">
            <v>Владимировна</v>
          </cell>
          <cell r="K52" t="str">
            <v>Менеджер Розничной сети</v>
          </cell>
          <cell r="M52" t="str">
            <v>внеочередная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"ПСК Фарма"</v>
          </cell>
          <cell r="G53" t="str">
            <v xml:space="preserve">Лазарев </v>
          </cell>
          <cell r="H53" t="str">
            <v>Антон</v>
          </cell>
          <cell r="I53" t="str">
            <v>Николаевич</v>
          </cell>
          <cell r="K53" t="str">
            <v>Инженер КИПиА</v>
          </cell>
          <cell r="L53" t="str">
            <v>11 месяцев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V гр.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"ПСК Фарма"</v>
          </cell>
          <cell r="G54" t="str">
            <v xml:space="preserve">Коныгин </v>
          </cell>
          <cell r="H54" t="str">
            <v>Сергей</v>
          </cell>
          <cell r="I54" t="str">
            <v>Юрьевич</v>
          </cell>
          <cell r="K54" t="str">
            <v>Инженер по эксплуатации</v>
          </cell>
          <cell r="L54" t="str">
            <v>11 месяцев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V гр.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"РБК"</v>
          </cell>
          <cell r="G55" t="str">
            <v xml:space="preserve">Спасов </v>
          </cell>
          <cell r="H55" t="str">
            <v xml:space="preserve">Павел </v>
          </cell>
          <cell r="I55" t="str">
            <v>Стефанович</v>
          </cell>
          <cell r="K55" t="str">
            <v>Механик-наладчик (сменный)</v>
          </cell>
          <cell r="L55" t="str">
            <v>6 лет</v>
          </cell>
          <cell r="M55" t="str">
            <v>очередная</v>
          </cell>
          <cell r="N55" t="str">
            <v>оперативно-ремонтный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"РБК"</v>
          </cell>
          <cell r="G56" t="str">
            <v xml:space="preserve">Иванов </v>
          </cell>
          <cell r="H56" t="str">
            <v xml:space="preserve">Сергей </v>
          </cell>
          <cell r="I56" t="str">
            <v>Иванович</v>
          </cell>
          <cell r="K56" t="str">
            <v>Мастер-механик</v>
          </cell>
          <cell r="L56" t="str">
            <v>11 лет</v>
          </cell>
          <cell r="M56" t="str">
            <v>первичная</v>
          </cell>
          <cell r="N56" t="str">
            <v>оперативно-ремонтный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ООО"ЖИЛСПЕКТР"</v>
          </cell>
          <cell r="G57" t="str">
            <v>Гац</v>
          </cell>
          <cell r="H57" t="str">
            <v>Станислав</v>
          </cell>
          <cell r="I57" t="str">
            <v>Степанович</v>
          </cell>
          <cell r="K57" t="str">
            <v>Электрик</v>
          </cell>
          <cell r="L57" t="str">
            <v>4 года</v>
          </cell>
          <cell r="M57" t="str">
            <v>внеочередная</v>
          </cell>
          <cell r="N57" t="str">
            <v>оперативно-ремонтный персонал</v>
          </cell>
          <cell r="R57" t="str">
            <v>III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ООО"ЖИЛСПЕКТР"</v>
          </cell>
          <cell r="G58" t="str">
            <v>Дмитроченко</v>
          </cell>
          <cell r="H58" t="str">
            <v>Евгений</v>
          </cell>
          <cell r="I58" t="str">
            <v>Эрнстович</v>
          </cell>
          <cell r="K58" t="str">
            <v>Электрик</v>
          </cell>
          <cell r="L58" t="str">
            <v>6 лет</v>
          </cell>
          <cell r="M58" t="str">
            <v>внеочередная</v>
          </cell>
          <cell r="N58" t="str">
            <v>оперативно-ремонтный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ООО"ЖИЛСПЕКТР"</v>
          </cell>
          <cell r="G59" t="str">
            <v>Мельник</v>
          </cell>
          <cell r="H59" t="str">
            <v>Андрей</v>
          </cell>
          <cell r="I59" t="str">
            <v>Александрович</v>
          </cell>
          <cell r="K59" t="str">
            <v>Электрик</v>
          </cell>
          <cell r="L59" t="str">
            <v>4 года</v>
          </cell>
          <cell r="M59" t="str">
            <v>внеочередная</v>
          </cell>
          <cell r="N59" t="str">
            <v>оперативно-ремонтный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ООО"ЖИЛСПЕКТР"</v>
          </cell>
          <cell r="G60" t="str">
            <v>Рахимов</v>
          </cell>
          <cell r="H60" t="str">
            <v>Ринат</v>
          </cell>
          <cell r="I60" t="str">
            <v>Галимуллаевич</v>
          </cell>
          <cell r="K60" t="str">
            <v>Электрик</v>
          </cell>
          <cell r="L60" t="str">
            <v>6 лет</v>
          </cell>
          <cell r="M60" t="str">
            <v>внеочередная</v>
          </cell>
          <cell r="N60" t="str">
            <v>оперативно-ремонтный персонал</v>
          </cell>
          <cell r="R60" t="str">
            <v>III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ООО"ЖИЛСПЕКТР"</v>
          </cell>
          <cell r="G61" t="str">
            <v>Репников</v>
          </cell>
          <cell r="H61" t="str">
            <v>Николай</v>
          </cell>
          <cell r="I61" t="str">
            <v>Иванович</v>
          </cell>
          <cell r="K61" t="str">
            <v>Электрик</v>
          </cell>
          <cell r="L61" t="str">
            <v>6 лет</v>
          </cell>
          <cell r="M61" t="str">
            <v>первичная</v>
          </cell>
          <cell r="N61" t="str">
            <v>оперативно-ремонтный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ООО"ЖИЛСПЕКТР"</v>
          </cell>
          <cell r="G62" t="str">
            <v>Кузнецов</v>
          </cell>
          <cell r="H62" t="str">
            <v>Валерий</v>
          </cell>
          <cell r="I62" t="str">
            <v>Алексеевич</v>
          </cell>
          <cell r="K62" t="str">
            <v>Электрик</v>
          </cell>
          <cell r="L62" t="str">
            <v>6 лет</v>
          </cell>
          <cell r="M62" t="str">
            <v>внеочередная</v>
          </cell>
          <cell r="N62" t="str">
            <v>оперативно-ремонтный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ООО"ЖИЛСПЕКТР"</v>
          </cell>
          <cell r="G63" t="str">
            <v xml:space="preserve">Жарких </v>
          </cell>
          <cell r="H63" t="str">
            <v xml:space="preserve">Андрей </v>
          </cell>
          <cell r="I63" t="str">
            <v>Владимирович</v>
          </cell>
          <cell r="K63" t="str">
            <v>Инженер-энергетик</v>
          </cell>
          <cell r="L63" t="str">
            <v>4 года</v>
          </cell>
          <cell r="M63" t="str">
            <v>внеочередная</v>
          </cell>
          <cell r="N63" t="str">
            <v>административно—технический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ООО"ЖИЛСПЕКТР"</v>
          </cell>
          <cell r="G64" t="str">
            <v xml:space="preserve">Барсуков </v>
          </cell>
          <cell r="H64" t="str">
            <v xml:space="preserve">Юрий </v>
          </cell>
          <cell r="I64" t="str">
            <v>Дмитриевич</v>
          </cell>
          <cell r="K64" t="str">
            <v>Электрик</v>
          </cell>
          <cell r="L64" t="str">
            <v>2 года</v>
          </cell>
          <cell r="M64" t="str">
            <v>первичная</v>
          </cell>
          <cell r="N64" t="str">
            <v>оперативно-ремонтный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ООО"ЖИЛСПЕКТР"</v>
          </cell>
          <cell r="G65" t="str">
            <v xml:space="preserve">Музалева </v>
          </cell>
          <cell r="H65" t="str">
            <v xml:space="preserve">Светлана </v>
          </cell>
          <cell r="I65" t="str">
            <v>Ильинична</v>
          </cell>
          <cell r="K65" t="str">
            <v>Инженер ЖКХ</v>
          </cell>
          <cell r="L65" t="str">
            <v>4 года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МУК Егорьевский историко-художественный музей</v>
          </cell>
          <cell r="G66" t="str">
            <v>Камакин</v>
          </cell>
          <cell r="H66" t="str">
            <v>Виталий</v>
          </cell>
          <cell r="I66" t="str">
            <v>Олегович</v>
          </cell>
          <cell r="K66" t="str">
            <v>зам.директора-начальник АХО</v>
          </cell>
          <cell r="L66" t="str">
            <v>2 года</v>
          </cell>
          <cell r="M66" t="str">
            <v>очередная</v>
          </cell>
          <cell r="N66" t="str">
            <v>управленческий персонал</v>
          </cell>
          <cell r="S66" t="str">
            <v>ПТЭТЭ</v>
          </cell>
          <cell r="V66">
            <v>0.41666666666666702</v>
          </cell>
        </row>
        <row r="67">
          <cell r="E67" t="str">
            <v>ООО "РБК"</v>
          </cell>
          <cell r="G67" t="str">
            <v xml:space="preserve">Баранюк </v>
          </cell>
          <cell r="H67" t="str">
            <v xml:space="preserve">Сергей </v>
          </cell>
          <cell r="I67" t="str">
            <v>Андреевич</v>
          </cell>
          <cell r="K67" t="str">
            <v>Механик</v>
          </cell>
          <cell r="L67" t="str">
            <v>3 года</v>
          </cell>
          <cell r="M67" t="str">
            <v>первичная</v>
          </cell>
          <cell r="N67" t="str">
            <v>оперативно-ремонтный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"КАПЭКС"</v>
          </cell>
          <cell r="G68" t="str">
            <v>Романов</v>
          </cell>
          <cell r="H68" t="str">
            <v>Роман</v>
          </cell>
          <cell r="I68" t="str">
            <v>Владимирович</v>
          </cell>
          <cell r="K68" t="str">
            <v>заместитель технического директора</v>
          </cell>
          <cell r="L68" t="str">
            <v>2 года 6 мес.</v>
          </cell>
          <cell r="M68" t="str">
            <v>внеочередная</v>
          </cell>
          <cell r="N68" t="str">
            <v>руководящий работник</v>
          </cell>
          <cell r="S68" t="str">
            <v>ПТЭТЭ</v>
          </cell>
          <cell r="V68">
            <v>0.4375</v>
          </cell>
        </row>
        <row r="69">
          <cell r="E69" t="str">
            <v>ООО "УК "Город Столиц"</v>
          </cell>
          <cell r="G69" t="str">
            <v>Алексеев</v>
          </cell>
          <cell r="H69" t="str">
            <v xml:space="preserve"> Лев </v>
          </cell>
          <cell r="I69" t="str">
            <v>Александрович</v>
          </cell>
          <cell r="K69" t="str">
            <v>заместитель главного инженера</v>
          </cell>
          <cell r="L69" t="str">
            <v>1 год мес.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III гр. до  и выше 1000В</v>
          </cell>
          <cell r="S69" t="str">
            <v>ПТЭЭПЭЭ</v>
          </cell>
          <cell r="V69">
            <v>0.4375</v>
          </cell>
        </row>
        <row r="70">
          <cell r="E70" t="str">
            <v>ООО "ФМ Сервис"</v>
          </cell>
          <cell r="G70" t="str">
            <v>Семёнов</v>
          </cell>
          <cell r="H70" t="str">
            <v>Александр</v>
          </cell>
          <cell r="I70" t="str">
            <v xml:space="preserve"> Георгиевич</v>
          </cell>
          <cell r="K70" t="str">
            <v>Управляющий объектом</v>
          </cell>
          <cell r="L70" t="str">
            <v xml:space="preserve">1 месяц </v>
          </cell>
          <cell r="M70" t="str">
            <v>первичная</v>
          </cell>
          <cell r="N70" t="str">
            <v>управленческий персонал</v>
          </cell>
          <cell r="S70" t="str">
            <v>ПТЭТЭ</v>
          </cell>
          <cell r="V70">
            <v>0.4375</v>
          </cell>
        </row>
        <row r="71">
          <cell r="E71" t="str">
            <v xml:space="preserve">войсковая часть 3492 </v>
          </cell>
          <cell r="G71" t="str">
            <v>Карпов</v>
          </cell>
          <cell r="H71" t="str">
            <v xml:space="preserve">Андрей </v>
          </cell>
          <cell r="I71" t="str">
            <v>Михайлович</v>
          </cell>
          <cell r="K71" t="str">
            <v>Командир воинской части</v>
          </cell>
          <cell r="L71" t="str">
            <v>2 года</v>
          </cell>
          <cell r="M71" t="str">
            <v>очередная</v>
          </cell>
          <cell r="N71" t="str">
            <v>управленческий персонал</v>
          </cell>
          <cell r="S71" t="str">
            <v>ПТЭТЭ</v>
          </cell>
          <cell r="V71">
            <v>0.4375</v>
          </cell>
        </row>
        <row r="72">
          <cell r="E72" t="str">
            <v xml:space="preserve">войсковая часть 3492 </v>
          </cell>
          <cell r="G72" t="str">
            <v>Каримов</v>
          </cell>
          <cell r="H72" t="str">
            <v>Рифкат</v>
          </cell>
          <cell r="I72" t="str">
            <v>Раилевич</v>
          </cell>
          <cell r="K72" t="str">
            <v>Начальник 1 центральной котельной (в составе трех залов)</v>
          </cell>
          <cell r="L72" t="str">
            <v>5 лет</v>
          </cell>
          <cell r="M72" t="str">
            <v>очередная</v>
          </cell>
          <cell r="N72" t="str">
            <v>руководитель структурного подразделения</v>
          </cell>
          <cell r="S72" t="str">
            <v>ПТЭТЭ</v>
          </cell>
          <cell r="V72">
            <v>0.4375</v>
          </cell>
        </row>
        <row r="73">
          <cell r="E73" t="str">
            <v xml:space="preserve">войсковая часть 3492 </v>
          </cell>
          <cell r="G73" t="str">
            <v>Рожко</v>
          </cell>
          <cell r="H73" t="str">
            <v>Михаил</v>
          </cell>
          <cell r="I73" t="str">
            <v>Валерьевич</v>
          </cell>
          <cell r="K73" t="str">
            <v xml:space="preserve">Начальник 2 центральной котельной </v>
          </cell>
          <cell r="L73" t="str">
            <v>1 год</v>
          </cell>
          <cell r="M73" t="str">
            <v>очередная</v>
          </cell>
          <cell r="N73" t="str">
            <v>руководитель структурного подразделения</v>
          </cell>
          <cell r="S73" t="str">
            <v>ПТЭТЭ</v>
          </cell>
          <cell r="V73">
            <v>0.4375</v>
          </cell>
        </row>
        <row r="74">
          <cell r="E74" t="str">
            <v xml:space="preserve">войсковая часть 3492 </v>
          </cell>
          <cell r="G74" t="str">
            <v>Андреев</v>
          </cell>
          <cell r="H74" t="str">
            <v>Владислав</v>
          </cell>
          <cell r="I74" t="str">
            <v>Владимирович</v>
          </cell>
          <cell r="K74" t="str">
            <v>Помощник начальника 1 центральной котельной</v>
          </cell>
          <cell r="L74" t="str">
            <v>2 года</v>
          </cell>
          <cell r="M74" t="str">
            <v>очередная</v>
          </cell>
          <cell r="N74" t="str">
            <v>руководитель структурного подразделения</v>
          </cell>
          <cell r="S74" t="str">
            <v>ПТЭТЭ</v>
          </cell>
          <cell r="V74">
            <v>0.4375</v>
          </cell>
        </row>
        <row r="75">
          <cell r="E75" t="str">
            <v xml:space="preserve">войсковая часть 3492 </v>
          </cell>
          <cell r="G75" t="str">
            <v xml:space="preserve">Ганзюк </v>
          </cell>
          <cell r="H75" t="str">
            <v>Егор</v>
          </cell>
          <cell r="I75" t="str">
            <v>Федорович</v>
          </cell>
          <cell r="K75" t="str">
            <v>Инженер (по эксплуатации вентиляционного хозяйства) производственно-технической части</v>
          </cell>
          <cell r="L75" t="str">
            <v>1 год</v>
          </cell>
          <cell r="M75" t="str">
            <v>первичная</v>
          </cell>
          <cell r="N75" t="str">
            <v>руководящий работник</v>
          </cell>
          <cell r="S75" t="str">
            <v>ПТЭТЭ</v>
          </cell>
          <cell r="V75">
            <v>0.4375</v>
          </cell>
        </row>
        <row r="76">
          <cell r="E76" t="str">
            <v xml:space="preserve">войсковая часть 3492 </v>
          </cell>
          <cell r="G76" t="str">
            <v>Магомадов</v>
          </cell>
          <cell r="H76" t="str">
            <v>Амирхан</v>
          </cell>
          <cell r="I76" t="str">
            <v>Элиевич</v>
          </cell>
          <cell r="K76" t="str">
            <v>Начальник лаборатории (химической)</v>
          </cell>
          <cell r="L76" t="str">
            <v>1 год</v>
          </cell>
          <cell r="M76" t="str">
            <v>первичная</v>
          </cell>
          <cell r="N76" t="str">
            <v>руководящий работник</v>
          </cell>
          <cell r="S76" t="str">
            <v>ПТЭТЭ</v>
          </cell>
          <cell r="V76">
            <v>0.4375</v>
          </cell>
        </row>
        <row r="77">
          <cell r="E77" t="str">
            <v xml:space="preserve">войсковая часть 3492 </v>
          </cell>
          <cell r="G77" t="str">
            <v>Ивлев</v>
          </cell>
          <cell r="H77" t="str">
            <v xml:space="preserve">Владислав </v>
          </cell>
          <cell r="I77" t="str">
            <v>Эдуардович</v>
          </cell>
          <cell r="K77" t="str">
            <v>Начальник теплотехнической группы производственно-технической части</v>
          </cell>
          <cell r="L77" t="str">
            <v>6 месяцев</v>
          </cell>
          <cell r="M77" t="str">
            <v>первичная</v>
          </cell>
          <cell r="N77" t="str">
            <v>руководитель структурного подразделения</v>
          </cell>
          <cell r="S77" t="str">
            <v>ПТЭТЭ</v>
          </cell>
          <cell r="V77">
            <v>0.4375</v>
          </cell>
        </row>
        <row r="78">
          <cell r="E78" t="str">
            <v>ООО "ДЕЛОВОЙ ЦЕНТР НА СМИРНОВСКОЙ"</v>
          </cell>
          <cell r="G78" t="str">
            <v>Романов</v>
          </cell>
          <cell r="H78" t="str">
            <v>Николай</v>
          </cell>
          <cell r="I78" t="str">
            <v>Михайлович</v>
          </cell>
          <cell r="K78" t="str">
            <v>Инженер-энергетик</v>
          </cell>
          <cell r="L78" t="str">
            <v>3 года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(до и выше 1000 В)</v>
          </cell>
          <cell r="S78" t="str">
            <v>ПТЭЭПЭЭ</v>
          </cell>
          <cell r="V78">
            <v>0.4375</v>
          </cell>
        </row>
        <row r="79">
          <cell r="E79" t="str">
            <v>ООО "ДЕЛОВОЙ ЦЕНТР НА СМИРНОВСКОЙ"</v>
          </cell>
          <cell r="G79" t="str">
            <v xml:space="preserve">Зубов </v>
          </cell>
          <cell r="H79" t="str">
            <v>Владислав</v>
          </cell>
          <cell r="I79" t="str">
            <v>Анатольевич</v>
          </cell>
          <cell r="K79" t="str">
            <v>главный инженер (Специалист по охране труда)</v>
          </cell>
          <cell r="L79" t="str">
            <v>5 года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(до и выше 1000 В)</v>
          </cell>
          <cell r="S79" t="str">
            <v>ПТЭЭПЭЭ</v>
          </cell>
          <cell r="V79">
            <v>0.4375</v>
          </cell>
        </row>
        <row r="80">
          <cell r="E80" t="str">
            <v>ООО "ДЕЛОВОЙ ЦЕНТР НА СМИРНОВСКОЙ"</v>
          </cell>
          <cell r="G80" t="str">
            <v>Федотов</v>
          </cell>
          <cell r="H80" t="str">
            <v>Владислав</v>
          </cell>
          <cell r="I80" t="str">
            <v>Александрович</v>
          </cell>
          <cell r="K80" t="str">
            <v>Инженер по организации эксплуатации и ремонту</v>
          </cell>
          <cell r="L80" t="str">
            <v>3 года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(до  1000 В)</v>
          </cell>
          <cell r="S80" t="str">
            <v>ПТЭЭПЭЭ</v>
          </cell>
          <cell r="V80">
            <v>0.4375</v>
          </cell>
        </row>
        <row r="81">
          <cell r="E81" t="str">
            <v>МБУДО СШ "Сатурн"</v>
          </cell>
          <cell r="G81" t="str">
            <v>Савостьянов</v>
          </cell>
          <cell r="H81" t="str">
            <v>Кирилл</v>
          </cell>
          <cell r="I81" t="str">
            <v>Андреевич</v>
          </cell>
          <cell r="K81" t="str">
            <v>заместитель директора по АХЧ</v>
          </cell>
          <cell r="L81" t="str">
            <v>0 лет</v>
          </cell>
          <cell r="M81" t="str">
            <v>первичная</v>
          </cell>
          <cell r="N81" t="str">
            <v>управленческий персонал</v>
          </cell>
          <cell r="S81" t="str">
            <v>ПТЭТЭ</v>
          </cell>
          <cell r="V81">
            <v>0.4375</v>
          </cell>
        </row>
        <row r="82">
          <cell r="E82" t="str">
            <v>ОТРЯД "ЦЕНТРОСПАС"</v>
          </cell>
          <cell r="G82" t="str">
            <v>Рогожников</v>
          </cell>
          <cell r="H82" t="str">
            <v>Артём</v>
          </cell>
          <cell r="I82" t="str">
            <v>Вячеславович</v>
          </cell>
          <cell r="K82" t="str">
            <v>Заместитель  начальника отряда "Центроспас"</v>
          </cell>
          <cell r="L82">
            <v>5</v>
          </cell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 1000 В</v>
          </cell>
          <cell r="S82" t="str">
            <v>ПТЭЭПЭЭ</v>
          </cell>
          <cell r="V82">
            <v>0.4375</v>
          </cell>
        </row>
        <row r="83">
          <cell r="E83" t="str">
            <v>ОТРЯД "ЦЕНТРОСПАС"</v>
          </cell>
          <cell r="G83" t="str">
            <v>Ивахник</v>
          </cell>
          <cell r="H83" t="str">
            <v>Иван</v>
          </cell>
          <cell r="I83" t="str">
            <v>Петрович</v>
          </cell>
          <cell r="K83" t="str">
            <v>Заместитель начальника отдела</v>
          </cell>
          <cell r="L83">
            <v>1</v>
          </cell>
          <cell r="M83" t="str">
            <v>первичная</v>
          </cell>
          <cell r="N83" t="str">
            <v>административно—технический персонал</v>
          </cell>
          <cell r="R83" t="str">
            <v>II до  1000 В</v>
          </cell>
          <cell r="S83" t="str">
            <v>ПТЭЭПЭЭ</v>
          </cell>
          <cell r="V83">
            <v>0.4375</v>
          </cell>
        </row>
        <row r="84">
          <cell r="E84" t="str">
            <v>ОТРЯД "ЦЕНТРОСПАС"</v>
          </cell>
          <cell r="G84" t="str">
            <v>Пинкин</v>
          </cell>
          <cell r="H84" t="str">
            <v>Алексей</v>
          </cell>
          <cell r="I84" t="str">
            <v>Васильевич</v>
          </cell>
          <cell r="K84" t="str">
            <v>Ведущий электроник отдела</v>
          </cell>
          <cell r="L84">
            <v>2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 1000 В</v>
          </cell>
          <cell r="S84" t="str">
            <v>ПТЭЭПЭЭ</v>
          </cell>
          <cell r="V84">
            <v>0.4375</v>
          </cell>
        </row>
        <row r="85">
          <cell r="E85" t="str">
            <v>МБУ "МЦФОСМР "НАДЕЖДА"</v>
          </cell>
          <cell r="G85" t="str">
            <v xml:space="preserve">Емельянова </v>
          </cell>
          <cell r="H85" t="str">
            <v xml:space="preserve">Любовь </v>
          </cell>
          <cell r="I85" t="str">
            <v>Сергеевна</v>
          </cell>
          <cell r="K85" t="str">
            <v>Директор</v>
          </cell>
          <cell r="L85" t="str">
            <v>20 мес.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ПТЭЭСиС</v>
          </cell>
          <cell r="V85">
            <v>0.4375</v>
          </cell>
        </row>
        <row r="86">
          <cell r="E86" t="str">
            <v>ООО "РБК"</v>
          </cell>
          <cell r="G86" t="str">
            <v xml:space="preserve">Козлов </v>
          </cell>
          <cell r="H86" t="str">
            <v xml:space="preserve">Павел </v>
          </cell>
          <cell r="I86" t="str">
            <v>Сергеевич</v>
          </cell>
          <cell r="K86" t="str">
            <v xml:space="preserve">Дежурный электромонтер </v>
          </cell>
          <cell r="L86" t="str">
            <v>7 лет</v>
          </cell>
          <cell r="M86" t="str">
            <v>первичная</v>
          </cell>
          <cell r="N86" t="str">
            <v>оперативно-ремонтный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ЗАО Матвеевское</v>
          </cell>
          <cell r="G87" t="str">
            <v>Карцев</v>
          </cell>
          <cell r="H87" t="str">
            <v>Алексей</v>
          </cell>
          <cell r="I87" t="str">
            <v>Иванович</v>
          </cell>
          <cell r="K87" t="str">
            <v>Начальник котельной</v>
          </cell>
          <cell r="L87" t="str">
            <v>4 года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ЗАО Матвеевское</v>
          </cell>
          <cell r="G88" t="str">
            <v>Романов</v>
          </cell>
          <cell r="H88" t="str">
            <v>Константин</v>
          </cell>
          <cell r="I88" t="str">
            <v>Леонидович</v>
          </cell>
          <cell r="K88" t="str">
            <v>Главный энергетик</v>
          </cell>
          <cell r="L88" t="str">
            <v>6 месяцев</v>
          </cell>
          <cell r="M88" t="str">
            <v>первичная</v>
          </cell>
          <cell r="N88" t="str">
            <v>административно—технический персонал</v>
          </cell>
          <cell r="R88" t="str">
            <v>II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"КАПСТРОЙМОНТАЖ"</v>
          </cell>
          <cell r="G89" t="str">
            <v>Березкин</v>
          </cell>
          <cell r="H89" t="str">
            <v>Максим</v>
          </cell>
          <cell r="I89" t="str">
            <v>Викторович</v>
          </cell>
          <cell r="K89" t="str">
            <v>Инженер КИПиА</v>
          </cell>
          <cell r="L89" t="str">
            <v>1 месяц</v>
          </cell>
          <cell r="M89" t="str">
            <v>первичная</v>
          </cell>
          <cell r="N89" t="str">
            <v>специалист</v>
          </cell>
          <cell r="S89" t="str">
            <v>ПТЭТЭ</v>
          </cell>
          <cell r="V89">
            <v>0.4375</v>
          </cell>
        </row>
        <row r="90">
          <cell r="E90" t="str">
            <v xml:space="preserve">ООО «ЦОМ «МОСТ-1» </v>
          </cell>
          <cell r="G90" t="str">
            <v>Миронов</v>
          </cell>
          <cell r="H90" t="str">
            <v>Андрей</v>
          </cell>
          <cell r="I90" t="str">
            <v>Николаевич</v>
          </cell>
          <cell r="K90" t="str">
            <v>Заместитель генерального директора по производству</v>
          </cell>
          <cell r="L90" t="str">
            <v>13 лет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гр. до 1000В</v>
          </cell>
          <cell r="S90" t="str">
            <v>ПТЭЭПЭЭ</v>
          </cell>
          <cell r="V90">
            <v>0.45833333333333298</v>
          </cell>
        </row>
        <row r="91">
          <cell r="E91" t="str">
            <v xml:space="preserve">ООО «ЦОМ «МОСТ-1» </v>
          </cell>
          <cell r="G91" t="str">
            <v>Саушкин</v>
          </cell>
          <cell r="H91" t="str">
            <v>Сергей</v>
          </cell>
          <cell r="I91" t="str">
            <v>Анатольевич</v>
          </cell>
          <cell r="K91" t="str">
            <v>Главный инженер</v>
          </cell>
          <cell r="L91" t="str">
            <v>5 лет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V гр. до и выше 1000В</v>
          </cell>
          <cell r="S91" t="str">
            <v>ПТЭЭПЭЭ</v>
          </cell>
          <cell r="V91">
            <v>0.45833333333333298</v>
          </cell>
        </row>
        <row r="92">
          <cell r="E92" t="str">
            <v xml:space="preserve">ООО «ЦОМ «МОСТ-1» </v>
          </cell>
          <cell r="G92" t="str">
            <v>Шляпников</v>
          </cell>
          <cell r="H92" t="str">
            <v>Михаил</v>
          </cell>
          <cell r="I92" t="str">
            <v>Александрович</v>
          </cell>
          <cell r="K92" t="str">
            <v>Старший мастер</v>
          </cell>
          <cell r="L92" t="str">
            <v>4 года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III гр. до 1000В</v>
          </cell>
          <cell r="S92" t="str">
            <v>ПТЭЭПЭЭ</v>
          </cell>
          <cell r="V92">
            <v>0.45833333333333298</v>
          </cell>
        </row>
        <row r="93">
          <cell r="E93" t="str">
            <v xml:space="preserve">ФГБУ ФНКЦ ФХМ им. Ю.М. Лопухина ФМБА России  </v>
          </cell>
          <cell r="G93" t="str">
            <v xml:space="preserve">Боев </v>
          </cell>
          <cell r="H93" t="str">
            <v xml:space="preserve">Евгение </v>
          </cell>
          <cell r="I93" t="str">
            <v xml:space="preserve">Анатольевич </v>
          </cell>
          <cell r="K93" t="str">
            <v xml:space="preserve">Главный инженер </v>
          </cell>
          <cell r="L93" t="str">
            <v xml:space="preserve">5 лет </v>
          </cell>
          <cell r="M93" t="str">
            <v xml:space="preserve">первичная </v>
          </cell>
          <cell r="N93" t="str">
            <v>административно—технический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 xml:space="preserve">ФГБУ ФНКЦ ФХМ им. Ю.М. Лопухина ФМБА России  </v>
          </cell>
          <cell r="G94" t="str">
            <v xml:space="preserve">Трандин </v>
          </cell>
          <cell r="H94" t="str">
            <v xml:space="preserve">Олег </v>
          </cell>
          <cell r="I94" t="str">
            <v xml:space="preserve">Геннадиевич </v>
          </cell>
          <cell r="K94" t="str">
            <v xml:space="preserve">Заместитель главного инженера </v>
          </cell>
          <cell r="L94" t="str">
            <v xml:space="preserve">9 лет </v>
          </cell>
          <cell r="M94" t="str">
            <v xml:space="preserve">первичная </v>
          </cell>
          <cell r="N94" t="str">
            <v>административно—технический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 xml:space="preserve">ФГБУ ФНКЦ ФХМ им. Ю.М. Лопухина ФМБА России  </v>
          </cell>
          <cell r="G95" t="str">
            <v xml:space="preserve">Соколов </v>
          </cell>
          <cell r="H95" t="str">
            <v xml:space="preserve">Сергей </v>
          </cell>
          <cell r="I95" t="str">
            <v xml:space="preserve">Михайлович </v>
          </cell>
          <cell r="K95" t="str">
            <v xml:space="preserve">Ведущий инженер </v>
          </cell>
          <cell r="L95" t="str">
            <v xml:space="preserve">1 год, 3 месяца </v>
          </cell>
          <cell r="M95" t="str">
            <v xml:space="preserve">первичная </v>
          </cell>
          <cell r="N95" t="str">
            <v>административно—технический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 xml:space="preserve">ФГБУ ФНКЦ ФХМ им. Ю.М. Лопухина ФМБА России  </v>
          </cell>
          <cell r="G96" t="str">
            <v xml:space="preserve">Пузырева </v>
          </cell>
          <cell r="H96" t="str">
            <v xml:space="preserve">Татьяна  </v>
          </cell>
          <cell r="I96" t="str">
            <v xml:space="preserve">Анатольевна </v>
          </cell>
          <cell r="K96" t="str">
            <v xml:space="preserve">Ведущий инженер </v>
          </cell>
          <cell r="L96" t="str">
            <v xml:space="preserve">1 год, 3 месяца </v>
          </cell>
          <cell r="M96" t="str">
            <v xml:space="preserve">первичная </v>
          </cell>
          <cell r="N96" t="str">
            <v>административно—технический персонал</v>
          </cell>
          <cell r="R96" t="str">
            <v>II до 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 xml:space="preserve">ФГБУ ФНКЦ ФХМ им. Ю.М. Лопухина ФМБА России  </v>
          </cell>
          <cell r="G97" t="str">
            <v xml:space="preserve">Ершов </v>
          </cell>
          <cell r="H97" t="str">
            <v xml:space="preserve">Андрей </v>
          </cell>
          <cell r="I97" t="str">
            <v xml:space="preserve">Анатольевич </v>
          </cell>
          <cell r="K97" t="str">
            <v xml:space="preserve">Ведущий инженер </v>
          </cell>
          <cell r="L97" t="str">
            <v>5 месяцев</v>
          </cell>
          <cell r="M97" t="str">
            <v>внеочередная</v>
          </cell>
          <cell r="N97" t="str">
            <v>административно—технический персонал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"Терминал Лесной"</v>
          </cell>
          <cell r="G98" t="str">
            <v>Медюкин</v>
          </cell>
          <cell r="H98" t="str">
            <v>Евгений</v>
          </cell>
          <cell r="I98" t="str">
            <v>Алексеевич</v>
          </cell>
          <cell r="K98" t="str">
            <v>Инженер-теплотехник</v>
          </cell>
          <cell r="L98" t="str">
            <v>1 год 3месяца</v>
          </cell>
          <cell r="M98" t="str">
            <v>очередная</v>
          </cell>
          <cell r="N98" t="str">
            <v>управленческий персонал</v>
          </cell>
          <cell r="S98" t="str">
            <v>ПТЭТЭ</v>
          </cell>
          <cell r="V98">
            <v>0.45833333333333298</v>
          </cell>
        </row>
        <row r="99">
          <cell r="E99" t="str">
            <v>ООО "Рент-центр"</v>
          </cell>
          <cell r="G99" t="str">
            <v>Медюкин</v>
          </cell>
          <cell r="H99" t="str">
            <v>Евгений</v>
          </cell>
          <cell r="I99" t="str">
            <v>Алексеевич</v>
          </cell>
          <cell r="K99" t="str">
            <v>Инженер-теплотехник</v>
          </cell>
          <cell r="L99" t="str">
            <v>1 год 3месяца</v>
          </cell>
          <cell r="M99" t="str">
            <v>очередная</v>
          </cell>
          <cell r="N99" t="str">
            <v>управленческий персонал</v>
          </cell>
          <cell r="S99" t="str">
            <v>ПТЭТЭ</v>
          </cell>
          <cell r="V99">
            <v>0.45833333333333298</v>
          </cell>
        </row>
        <row r="100">
          <cell r="E100" t="str">
            <v>ООО "ТАБЛОДЖИКС"</v>
          </cell>
          <cell r="G100" t="str">
            <v>Березкин</v>
          </cell>
          <cell r="H100" t="str">
            <v>Максим</v>
          </cell>
          <cell r="I100" t="str">
            <v>Викторович</v>
          </cell>
          <cell r="K100" t="str">
            <v>Инженер КИПиА</v>
          </cell>
          <cell r="L100" t="str">
            <v>1 месяц</v>
          </cell>
          <cell r="M100" t="str">
            <v>первичная</v>
          </cell>
          <cell r="N100" t="str">
            <v>административно—технический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"КАПСТРОЙМОНТАЖ"</v>
          </cell>
          <cell r="G101" t="str">
            <v>Березкин</v>
          </cell>
          <cell r="H101" t="str">
            <v>Максим</v>
          </cell>
          <cell r="I101" t="str">
            <v>Викторович</v>
          </cell>
          <cell r="K101" t="str">
            <v>Инженер КИПиА</v>
          </cell>
          <cell r="L101" t="str">
            <v>1 месяц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"ТМХ Инжиниринг" г.Коломна "Конструкторское бюро"Локомотивы"</v>
          </cell>
          <cell r="G102" t="str">
            <v xml:space="preserve">Макаров </v>
          </cell>
          <cell r="H102" t="str">
            <v xml:space="preserve">Артем </v>
          </cell>
          <cell r="I102" t="str">
            <v>Михайлович</v>
          </cell>
          <cell r="K102" t="str">
            <v>Начальник бюро</v>
          </cell>
          <cell r="L102" t="str">
            <v>2 года 2 месяца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"ТМХ Инжиниринг" г.Коломна "Конструкторское бюро"Локомотивы"</v>
          </cell>
          <cell r="G103" t="str">
            <v xml:space="preserve">Емельянов </v>
          </cell>
          <cell r="H103" t="str">
            <v>Вадим</v>
          </cell>
          <cell r="I103" t="str">
            <v>Андреевич</v>
          </cell>
          <cell r="K103" t="str">
            <v>Инженер-конструктор 1 категории</v>
          </cell>
          <cell r="L103" t="str">
            <v>1 год 1 месяц</v>
          </cell>
          <cell r="M103" t="str">
            <v>Первичная</v>
          </cell>
          <cell r="N103" t="str">
            <v>административно—технический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«ТД «Стальная линия»</v>
          </cell>
          <cell r="G104" t="str">
            <v>Кушнерёв</v>
          </cell>
          <cell r="H104" t="str">
            <v>Владислав</v>
          </cell>
          <cell r="I104" t="str">
            <v>Николаевич</v>
          </cell>
          <cell r="K104" t="str">
            <v>Заведующий складом</v>
          </cell>
          <cell r="L104" t="str">
            <v>10 месяцев</v>
          </cell>
          <cell r="M104" t="str">
            <v>первичная</v>
          </cell>
          <cell r="N104" t="str">
            <v>административно—технический персонал</v>
          </cell>
          <cell r="R104" t="str">
            <v>II гр.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"КЦ" Филиал "Моссельпром"</v>
          </cell>
          <cell r="G105" t="str">
            <v xml:space="preserve">Рябко </v>
          </cell>
          <cell r="H105" t="str">
            <v>Аркадий</v>
          </cell>
          <cell r="I105" t="str">
            <v>Валентинович</v>
          </cell>
          <cell r="K105" t="str">
            <v>Главный энергетик</v>
          </cell>
          <cell r="L105" t="str">
            <v>1 год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«СК «РИПИС»</v>
          </cell>
          <cell r="G106" t="str">
            <v xml:space="preserve">Евдокимов </v>
          </cell>
          <cell r="H106" t="str">
            <v xml:space="preserve">Сергей </v>
          </cell>
          <cell r="I106" t="str">
            <v xml:space="preserve">Викторович </v>
          </cell>
          <cell r="K106" t="str">
            <v xml:space="preserve">Главный инженер </v>
          </cell>
          <cell r="L106" t="str">
            <v xml:space="preserve">5 лет </v>
          </cell>
          <cell r="M106" t="str">
            <v xml:space="preserve">первичная </v>
          </cell>
          <cell r="N106" t="str">
            <v>управленческий персонал</v>
          </cell>
          <cell r="S106" t="str">
            <v>ПТЭТЭ</v>
          </cell>
          <cell r="V106">
            <v>0.45833333333333298</v>
          </cell>
        </row>
        <row r="107">
          <cell r="E107" t="str">
            <v>ООО «СК «РИПИС»</v>
          </cell>
          <cell r="G107" t="str">
            <v xml:space="preserve">Дешков </v>
          </cell>
          <cell r="H107" t="str">
            <v xml:space="preserve">Евгений </v>
          </cell>
          <cell r="I107" t="str">
            <v xml:space="preserve">Викторович </v>
          </cell>
          <cell r="K107" t="str">
            <v xml:space="preserve">Помощник инженера </v>
          </cell>
          <cell r="L107" t="str">
            <v xml:space="preserve">3 года </v>
          </cell>
          <cell r="M107" t="str">
            <v xml:space="preserve">первичная </v>
          </cell>
          <cell r="N107" t="str">
            <v xml:space="preserve">Специалист </v>
          </cell>
          <cell r="S107" t="str">
            <v>ПТЭТЭ</v>
          </cell>
          <cell r="V107">
            <v>0.45833333333333298</v>
          </cell>
        </row>
        <row r="108">
          <cell r="E108" t="str">
            <v>ООО "Знакомые кварталы"</v>
          </cell>
          <cell r="G108" t="str">
            <v>Серебряков</v>
          </cell>
          <cell r="H108" t="str">
            <v xml:space="preserve">Евгений </v>
          </cell>
          <cell r="I108" t="str">
            <v>Александрович</v>
          </cell>
          <cell r="K108" t="str">
            <v>главный инженер объекта</v>
          </cell>
          <cell r="L108" t="str">
            <v>5 лет</v>
          </cell>
          <cell r="M108" t="str">
            <v>Первичная</v>
          </cell>
          <cell r="N108" t="str">
            <v>управленческий персонал</v>
          </cell>
          <cell r="S108" t="str">
            <v>ПТЭТЭ</v>
          </cell>
          <cell r="V108">
            <v>0.45833333333333298</v>
          </cell>
        </row>
        <row r="109">
          <cell r="E109" t="str">
            <v>ГКУ МО "Спеццентпр "Звенигород"</v>
          </cell>
          <cell r="G109" t="str">
            <v xml:space="preserve">Лежнев </v>
          </cell>
          <cell r="H109" t="str">
            <v xml:space="preserve">Алексей </v>
          </cell>
          <cell r="I109" t="str">
            <v>Иванович</v>
          </cell>
          <cell r="K109" t="str">
            <v>Инженер-энергетик</v>
          </cell>
          <cell r="L109" t="str">
            <v>1 год 2 месяца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"Авталл"</v>
          </cell>
          <cell r="G110" t="str">
            <v xml:space="preserve">Гребнев </v>
          </cell>
          <cell r="H110" t="str">
            <v xml:space="preserve">Сергей </v>
          </cell>
          <cell r="I110" t="str">
            <v>Рафаилович</v>
          </cell>
          <cell r="K110" t="str">
            <v>Главный энергетик</v>
          </cell>
          <cell r="L110" t="str">
            <v>17 лет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V до и выше1000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"Проектстройальянс"</v>
          </cell>
          <cell r="G111" t="str">
            <v xml:space="preserve">Пахолков </v>
          </cell>
          <cell r="H111" t="str">
            <v>Игорь</v>
          </cell>
          <cell r="I111" t="str">
            <v>Владимирович</v>
          </cell>
          <cell r="K111" t="str">
            <v>Начальник котельной</v>
          </cell>
          <cell r="L111" t="str">
            <v>10 лет</v>
          </cell>
          <cell r="M111" t="str">
            <v>очередная</v>
          </cell>
          <cell r="N111" t="str">
            <v>руководитель структурного подразделения</v>
          </cell>
          <cell r="S111" t="str">
            <v>ПТЭТЭ</v>
          </cell>
          <cell r="V111">
            <v>0.45833333333333298</v>
          </cell>
        </row>
        <row r="112">
          <cell r="E112" t="str">
            <v>ООО "Мособлгазсервис"</v>
          </cell>
          <cell r="G112" t="str">
            <v>Колесников</v>
          </cell>
          <cell r="H112" t="str">
            <v>Денис</v>
          </cell>
          <cell r="I112" t="str">
            <v>Александрович</v>
          </cell>
          <cell r="K112" t="str">
            <v>Мастер (ТО ВДГО)</v>
          </cell>
          <cell r="L112" t="str">
            <v>7 мес</v>
          </cell>
          <cell r="M112" t="str">
            <v>первичная</v>
          </cell>
          <cell r="N112" t="str">
            <v>административно—технический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"Мособлгазсервис"</v>
          </cell>
          <cell r="G113" t="str">
            <v>Кузнецова</v>
          </cell>
          <cell r="H113" t="str">
            <v>Светлана</v>
          </cell>
          <cell r="I113" t="str">
            <v>Евгеньевна</v>
          </cell>
          <cell r="K113" t="str">
            <v>Начальник СОТО</v>
          </cell>
          <cell r="L113" t="str">
            <v>1 мес</v>
          </cell>
          <cell r="M113" t="str">
            <v>первичная</v>
          </cell>
          <cell r="N113" t="str">
            <v>административно—технический персонал</v>
          </cell>
          <cell r="R113" t="str">
            <v>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"НПО ВКС ГРУПП"</v>
          </cell>
          <cell r="G114" t="str">
            <v xml:space="preserve">Юсупов </v>
          </cell>
          <cell r="H114" t="str">
            <v>Гайрат</v>
          </cell>
          <cell r="I114" t="str">
            <v>Мухаматалиевич</v>
          </cell>
          <cell r="K114" t="str">
            <v>электромонтажник по кабельным сетям</v>
          </cell>
          <cell r="L114" t="str">
            <v>1 год 2 месяца</v>
          </cell>
          <cell r="M114" t="str">
            <v>внеочередная</v>
          </cell>
          <cell r="N114" t="str">
            <v>оперативно-ремонтный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"Олимп"</v>
          </cell>
          <cell r="G115" t="str">
            <v>Посякин</v>
          </cell>
          <cell r="H115" t="str">
            <v>Александр</v>
          </cell>
          <cell r="I115" t="str">
            <v>Михайлович</v>
          </cell>
          <cell r="K115" t="str">
            <v>Заместитель директора по эксплуатации</v>
          </cell>
          <cell r="L115" t="str">
            <v>1 год</v>
          </cell>
          <cell r="M115" t="str">
            <v>первичная</v>
          </cell>
          <cell r="N115" t="str">
            <v>административно—технический персонал</v>
          </cell>
          <cell r="R115" t="str">
            <v>II гр. до 1000В</v>
          </cell>
          <cell r="S115" t="str">
            <v>ПТЭЭПЭЭ</v>
          </cell>
          <cell r="V115">
            <v>0.47916666666666702</v>
          </cell>
        </row>
        <row r="116">
          <cell r="E116" t="str">
            <v xml:space="preserve">ООО «БОРЕЙ» </v>
          </cell>
          <cell r="G116" t="str">
            <v xml:space="preserve">Машкинцев </v>
          </cell>
          <cell r="H116" t="str">
            <v xml:space="preserve">Виктор </v>
          </cell>
          <cell r="I116" t="str">
            <v>Васильевич</v>
          </cell>
          <cell r="K116" t="str">
            <v>главный инженер</v>
          </cell>
          <cell r="L116" t="str">
            <v>3 года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гр.,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 xml:space="preserve">ООО «БОРЕЙ» </v>
          </cell>
          <cell r="G117" t="str">
            <v>Пирогов</v>
          </cell>
          <cell r="H117" t="str">
            <v xml:space="preserve">Олег </v>
          </cell>
          <cell r="I117" t="str">
            <v>Анатольевич</v>
          </cell>
          <cell r="K117" t="str">
            <v>старший инженер- энергетик</v>
          </cell>
          <cell r="L117" t="str">
            <v>2 года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гр.,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«Технопарк Захарово»</v>
          </cell>
          <cell r="G118" t="str">
            <v>Комар</v>
          </cell>
          <cell r="H118" t="str">
            <v>Владимир</v>
          </cell>
          <cell r="I118" t="str">
            <v>Игоревич</v>
          </cell>
          <cell r="K118" t="str">
            <v>заместитель генерального директора по техническим вопросам</v>
          </cell>
          <cell r="L118" t="str">
            <v>1 год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Vгр. до и выше 1000В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"Аттра-Строй"</v>
          </cell>
          <cell r="G119" t="str">
            <v>Халафян</v>
          </cell>
          <cell r="H119" t="str">
            <v>Арам</v>
          </cell>
          <cell r="I119" t="str">
            <v>Грачикович</v>
          </cell>
          <cell r="K119" t="str">
            <v>главный инженер</v>
          </cell>
          <cell r="L119" t="str">
            <v>1 год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"Аттра-Строй"</v>
          </cell>
          <cell r="G120" t="str">
            <v xml:space="preserve">Ибрагимов </v>
          </cell>
          <cell r="H120" t="str">
            <v xml:space="preserve">Ибрагим </v>
          </cell>
          <cell r="I120" t="str">
            <v xml:space="preserve">Рамазанович </v>
          </cell>
          <cell r="K120" t="str">
            <v>Мастер строительного участка</v>
          </cell>
          <cell r="L120" t="str">
            <v>1 год</v>
          </cell>
          <cell r="M120" t="str">
            <v>очередная</v>
          </cell>
          <cell r="N120" t="str">
            <v>оперативно-ремонтный персонал</v>
          </cell>
          <cell r="R120" t="str">
            <v>III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"Аттра-Строй"</v>
          </cell>
          <cell r="G121" t="str">
            <v>Хачатрян</v>
          </cell>
          <cell r="H121" t="str">
            <v xml:space="preserve">Артур </v>
          </cell>
          <cell r="I121" t="str">
            <v>Гамбертович</v>
          </cell>
          <cell r="K121" t="str">
            <v>Мастер строительного участка</v>
          </cell>
          <cell r="L121" t="str">
            <v xml:space="preserve"> 1 год</v>
          </cell>
          <cell r="M121" t="str">
            <v>очередная</v>
          </cell>
          <cell r="N121" t="str">
            <v>оперативно-ремонтный персонал</v>
          </cell>
          <cell r="R121" t="str">
            <v>III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"Ресна"</v>
          </cell>
          <cell r="G122" t="str">
            <v xml:space="preserve">Коновалов </v>
          </cell>
          <cell r="H122" t="str">
            <v>Алексей</v>
          </cell>
          <cell r="I122" t="str">
            <v>Николаевич</v>
          </cell>
          <cell r="K122" t="str">
            <v>энергетик</v>
          </cell>
          <cell r="L122" t="str">
            <v>1,5 года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"Ресна"</v>
          </cell>
          <cell r="G123" t="str">
            <v xml:space="preserve">Титов </v>
          </cell>
          <cell r="H123" t="str">
            <v>Сергей</v>
          </cell>
          <cell r="I123" t="str">
            <v>Александрович</v>
          </cell>
          <cell r="K123" t="str">
            <v>инженер</v>
          </cell>
          <cell r="L123" t="str">
            <v>2,5 года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АО "Мособлэнерго"</v>
          </cell>
          <cell r="G124" t="str">
            <v>Ковалев</v>
          </cell>
          <cell r="H124" t="str">
            <v>Дмитрий</v>
          </cell>
          <cell r="I124" t="str">
            <v>Васильевич</v>
          </cell>
          <cell r="K124" t="str">
            <v>Заместитель генерального директора - главный инженер</v>
          </cell>
          <cell r="L124" t="str">
            <v>0,5 мес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ПТЭЭСиС</v>
          </cell>
          <cell r="V124">
            <v>0.47916666666666702</v>
          </cell>
        </row>
        <row r="125">
          <cell r="E125" t="str">
            <v>АО "УК"Дом Сервис Центр 2002"</v>
          </cell>
          <cell r="G125" t="str">
            <v>Чемов</v>
          </cell>
          <cell r="H125" t="str">
            <v>Иван</v>
          </cell>
          <cell r="I125" t="str">
            <v>Сергеевич</v>
          </cell>
          <cell r="K125" t="str">
            <v>инженер</v>
          </cell>
          <cell r="L125" t="str">
            <v>2 года 10 месяцев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IV 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"ИНЖЕНЕР ЖИЛСЕРВИС"</v>
          </cell>
          <cell r="G126" t="str">
            <v xml:space="preserve">Чунин </v>
          </cell>
          <cell r="H126" t="str">
            <v xml:space="preserve">Андрей </v>
          </cell>
          <cell r="I126" t="str">
            <v>Алексеевич</v>
          </cell>
          <cell r="K126" t="str">
            <v>генеральный директор</v>
          </cell>
          <cell r="L126" t="str">
            <v>5 лет</v>
          </cell>
          <cell r="M126" t="str">
            <v>первичная</v>
          </cell>
          <cell r="N126" t="str">
            <v>руководящий работник</v>
          </cell>
          <cell r="S126" t="str">
            <v>ПТЭТЭ</v>
          </cell>
          <cell r="V126">
            <v>0.47916666666666702</v>
          </cell>
        </row>
        <row r="127">
          <cell r="E127" t="str">
            <v>ООО "Компания Металл Профиль"</v>
          </cell>
          <cell r="G127" t="str">
            <v>Гуляев</v>
          </cell>
          <cell r="H127" t="str">
            <v>Сергей</v>
          </cell>
          <cell r="I127" t="str">
            <v>Александрович</v>
          </cell>
          <cell r="K127" t="str">
            <v>Электромонтер по ремонту и обслуживанию электроустановок</v>
          </cell>
          <cell r="L127">
            <v>8</v>
          </cell>
          <cell r="M127" t="str">
            <v>очередная</v>
          </cell>
          <cell r="N127" t="str">
            <v>оперативно-ремонтный персонал, с правом испытания оборудования повышенным напряжением</v>
          </cell>
          <cell r="R127" t="str">
            <v>IV группа 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"Компания Металл Профиль"</v>
          </cell>
          <cell r="G128" t="str">
            <v>Лебедев</v>
          </cell>
          <cell r="H128" t="str">
            <v>Дмитрий</v>
          </cell>
          <cell r="I128" t="str">
            <v>Александрович</v>
          </cell>
          <cell r="K128" t="str">
            <v>Электромонтер по ремонту и обслуживанию электроустановок</v>
          </cell>
          <cell r="L128">
            <v>2</v>
          </cell>
          <cell r="M128" t="str">
            <v>очередная</v>
          </cell>
          <cell r="N128" t="str">
            <v>оперативно-ремонтный персонал, с правом испытания оборудования повышенным напряжением</v>
          </cell>
          <cell r="R128" t="str">
            <v>IV группа 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АО "Брынцалов-А"</v>
          </cell>
          <cell r="G129" t="str">
            <v xml:space="preserve">Домников </v>
          </cell>
          <cell r="H129" t="str">
            <v xml:space="preserve">Николай </v>
          </cell>
          <cell r="I129" t="str">
            <v>Алексеевич</v>
          </cell>
          <cell r="K129" t="str">
            <v>Главный инженер</v>
          </cell>
          <cell r="L129">
            <v>2</v>
          </cell>
          <cell r="M129" t="str">
            <v>очередная</v>
          </cell>
          <cell r="N129" t="str">
            <v>управленческий персонал</v>
          </cell>
          <cell r="S129" t="str">
            <v>ПТЭТЭ</v>
          </cell>
          <cell r="V129">
            <v>0.47916666666666702</v>
          </cell>
        </row>
        <row r="130">
          <cell r="E130" t="str">
            <v>АО "Брынцалов-А"</v>
          </cell>
          <cell r="G130" t="str">
            <v xml:space="preserve">Сорокин </v>
          </cell>
          <cell r="H130" t="str">
            <v>Владимир</v>
          </cell>
          <cell r="I130" t="str">
            <v>Павлович</v>
          </cell>
          <cell r="K130" t="str">
            <v>Зам. начальника цеха № 17</v>
          </cell>
          <cell r="L130">
            <v>4</v>
          </cell>
          <cell r="M130" t="str">
            <v>очередная</v>
          </cell>
          <cell r="N130" t="str">
            <v>управленческий персонал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"ТМХ-ПТР"</v>
          </cell>
          <cell r="G131" t="str">
            <v>Иванов</v>
          </cell>
          <cell r="H131" t="str">
            <v xml:space="preserve">Юрий </v>
          </cell>
          <cell r="I131" t="str">
            <v>Геннадьевич</v>
          </cell>
          <cell r="K131" t="str">
            <v>ведущий специалист по охране труда и электробезопасности</v>
          </cell>
          <cell r="L131" t="str">
            <v>1 мес</v>
          </cell>
          <cell r="M131" t="str">
            <v>первичная</v>
          </cell>
          <cell r="N131" t="str">
            <v>специалист по охране труда, контролирующий электроустановки</v>
          </cell>
          <cell r="R131" t="str">
            <v>IV группа до1000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"ТМХ-ПТР"</v>
          </cell>
          <cell r="G132" t="str">
            <v>Губанов</v>
          </cell>
          <cell r="H132" t="str">
            <v>Виктор</v>
          </cell>
          <cell r="I132" t="str">
            <v>Евгеньевич</v>
          </cell>
          <cell r="K132" t="str">
            <v>ведущий технолог по зданиям и сооружениям</v>
          </cell>
          <cell r="L132" t="str">
            <v>12 мес</v>
          </cell>
          <cell r="M132" t="str">
            <v>внеочередная</v>
          </cell>
          <cell r="N132" t="str">
            <v>административно—технический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"ТМХ-ПТР"</v>
          </cell>
          <cell r="G133" t="str">
            <v xml:space="preserve">Черво </v>
          </cell>
          <cell r="H133" t="str">
            <v>Зульфия</v>
          </cell>
          <cell r="I133" t="str">
            <v>Ильфаковна</v>
          </cell>
          <cell r="K133" t="str">
            <v>ведущий специалист  по промышленной безопасности</v>
          </cell>
          <cell r="L133" t="str">
            <v>2 мес</v>
          </cell>
          <cell r="M133" t="str">
            <v>первичная</v>
          </cell>
          <cell r="N133" t="str">
            <v>административно—технический персонал</v>
          </cell>
          <cell r="R133" t="str">
            <v xml:space="preserve"> II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"ТМХ-ПТР"</v>
          </cell>
          <cell r="G134" t="str">
            <v>Литовец</v>
          </cell>
          <cell r="H134" t="str">
            <v>Сергей</v>
          </cell>
          <cell r="I134" t="str">
            <v>Валерьевич</v>
          </cell>
          <cell r="K134" t="str">
            <v>начальник производственно-технического отдела</v>
          </cell>
          <cell r="L134" t="str">
            <v>1 год 1 месяц</v>
          </cell>
          <cell r="M134" t="str">
            <v>внеочередная</v>
          </cell>
          <cell r="N134" t="str">
            <v>административно—технический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"ТЕХНОХОЛОД"</v>
          </cell>
          <cell r="G135" t="str">
            <v xml:space="preserve">Прокопенко </v>
          </cell>
          <cell r="H135" t="str">
            <v xml:space="preserve">Александр </v>
          </cell>
          <cell r="I135" t="str">
            <v>Витальевич</v>
          </cell>
          <cell r="K135" t="str">
            <v>Инженер по эксплуатации</v>
          </cell>
          <cell r="L135" t="str">
            <v>3 года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АО "НФЗПМ"</v>
          </cell>
          <cell r="G136" t="str">
            <v xml:space="preserve">ДОРОШЕВ </v>
          </cell>
          <cell r="H136" t="str">
            <v xml:space="preserve">Сергей </v>
          </cell>
          <cell r="I136" t="str">
            <v>Сергеевич</v>
          </cell>
          <cell r="K136" t="str">
            <v xml:space="preserve">Генеральный директор </v>
          </cell>
          <cell r="L136" t="str">
            <v>5 месяцев</v>
          </cell>
          <cell r="M136" t="str">
            <v>первичная</v>
          </cell>
          <cell r="N136" t="str">
            <v>руководящий работник</v>
          </cell>
          <cell r="S136" t="str">
            <v>ПТЭТЭ</v>
          </cell>
          <cell r="V136">
            <v>0.54166666666666696</v>
          </cell>
        </row>
        <row r="137">
          <cell r="E137" t="str">
            <v>АО "НФЗПМ"</v>
          </cell>
          <cell r="G137" t="str">
            <v xml:space="preserve">БАЛАШОВ </v>
          </cell>
          <cell r="H137" t="str">
            <v>Алексей</v>
          </cell>
          <cell r="I137" t="str">
            <v>Сергеевич</v>
          </cell>
          <cell r="K137" t="str">
            <v>Главный энергетик</v>
          </cell>
          <cell r="L137" t="str">
            <v>1 год и 2 месяца</v>
          </cell>
          <cell r="M137" t="str">
            <v>первичная</v>
          </cell>
          <cell r="N137" t="str">
            <v>руководящий работник</v>
          </cell>
          <cell r="S137" t="str">
            <v>ПТЭТЭ</v>
          </cell>
          <cell r="V137">
            <v>0.54166666666666696</v>
          </cell>
        </row>
        <row r="138">
          <cell r="E138" t="str">
            <v>ООО ПК "БЕТТА"</v>
          </cell>
          <cell r="G138" t="str">
            <v>Ходжаев</v>
          </cell>
          <cell r="H138" t="str">
            <v xml:space="preserve"> Алексей</v>
          </cell>
          <cell r="I138" t="str">
            <v xml:space="preserve"> Хандурдыевич</v>
          </cell>
          <cell r="K138" t="str">
            <v>начальник производства</v>
          </cell>
          <cell r="L138" t="str">
            <v>1 мес.</v>
          </cell>
          <cell r="M138" t="str">
            <v>первичная</v>
          </cell>
          <cell r="N138" t="str">
            <v>административно-технический персонал, с правом оперативно ремонтоного</v>
          </cell>
          <cell r="R138" t="str">
            <v>V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ПК "БЕТТА"</v>
          </cell>
          <cell r="G139" t="str">
            <v xml:space="preserve">Годовикова </v>
          </cell>
          <cell r="H139" t="str">
            <v xml:space="preserve">Марина </v>
          </cell>
          <cell r="I139" t="str">
            <v>Владимировна</v>
          </cell>
          <cell r="K139" t="str">
            <v>техник основного производства</v>
          </cell>
          <cell r="L139" t="str">
            <v>3 мес.</v>
          </cell>
          <cell r="M139" t="str">
            <v>первичная</v>
          </cell>
          <cell r="N139" t="str">
            <v>ремонтный персонал</v>
          </cell>
          <cell r="R139" t="str">
            <v>II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АО "Бронницкий ТВК"</v>
          </cell>
          <cell r="G140" t="str">
            <v>Егорычев</v>
          </cell>
          <cell r="H140" t="str">
            <v>Игорь</v>
          </cell>
          <cell r="I140" t="str">
            <v>Евгеньевич</v>
          </cell>
          <cell r="K140" t="str">
            <v>начальник участка теплосети</v>
          </cell>
          <cell r="L140" t="str">
            <v>5 лет</v>
          </cell>
          <cell r="M140" t="str">
            <v>очередная</v>
          </cell>
          <cell r="N140" t="str">
            <v>руководящий работник</v>
          </cell>
          <cell r="S140" t="str">
            <v>ПТЭТЭ</v>
          </cell>
          <cell r="V140">
            <v>0.54166666666666696</v>
          </cell>
        </row>
        <row r="141">
          <cell r="E141" t="str">
            <v>ООО "602-УНР"</v>
          </cell>
          <cell r="G141" t="str">
            <v>Седов</v>
          </cell>
          <cell r="H141" t="str">
            <v>Роман</v>
          </cell>
          <cell r="I141" t="str">
            <v>Геннадьевич</v>
          </cell>
          <cell r="K141" t="str">
            <v>Производитель работ</v>
          </cell>
          <cell r="L141">
            <v>30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"602-УНР"</v>
          </cell>
          <cell r="G142" t="str">
            <v>Иванов</v>
          </cell>
          <cell r="H142" t="str">
            <v>Павел</v>
          </cell>
          <cell r="I142" t="str">
            <v>Викторович</v>
          </cell>
          <cell r="K142" t="str">
            <v>Производитель работ</v>
          </cell>
          <cell r="L142">
            <v>5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IV до 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"602-УНР"</v>
          </cell>
          <cell r="G143" t="str">
            <v>Бруй</v>
          </cell>
          <cell r="H143" t="str">
            <v>Владимир</v>
          </cell>
          <cell r="I143" t="str">
            <v>Владимирович</v>
          </cell>
          <cell r="K143" t="str">
            <v>мастер</v>
          </cell>
          <cell r="L143">
            <v>3</v>
          </cell>
          <cell r="M143" t="str">
            <v>внеочередная</v>
          </cell>
          <cell r="N143" t="str">
            <v>административно—технический персонал</v>
          </cell>
          <cell r="R143" t="str">
            <v>III до 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"602-УНР"</v>
          </cell>
          <cell r="G144" t="str">
            <v>Щепоткин</v>
          </cell>
          <cell r="H144" t="str">
            <v>Сергей</v>
          </cell>
          <cell r="I144" t="str">
            <v>Владимирович</v>
          </cell>
          <cell r="K144" t="str">
            <v>Производитель работ</v>
          </cell>
          <cell r="L144">
            <v>9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III до 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"Хамелеон"</v>
          </cell>
          <cell r="G145" t="str">
            <v>Ошкин</v>
          </cell>
          <cell r="H145" t="str">
            <v>Александр</v>
          </cell>
          <cell r="I145" t="str">
            <v>Александрович</v>
          </cell>
          <cell r="K145" t="str">
            <v>Электоромонтер по ремонту и обслуживанию электрооборудования</v>
          </cell>
          <cell r="L145" t="str">
            <v>15 лет</v>
          </cell>
          <cell r="M145" t="str">
            <v>внеочередная</v>
          </cell>
          <cell r="N145" t="str">
            <v>оперативно-ремонтный персонал</v>
          </cell>
          <cell r="R145" t="str">
            <v>III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"ТЕПЛОТЕКС"</v>
          </cell>
          <cell r="G146" t="str">
            <v>Плешаков</v>
          </cell>
          <cell r="H146" t="str">
            <v>Алексей</v>
          </cell>
          <cell r="I146" t="str">
            <v>Анатольевич</v>
          </cell>
          <cell r="K146" t="str">
            <v>Электромонтер</v>
          </cell>
          <cell r="L146" t="str">
            <v>14 лет</v>
          </cell>
          <cell r="M146" t="str">
            <v>очередная</v>
          </cell>
          <cell r="N146" t="str">
            <v>оперативно-ремонтный персонал</v>
          </cell>
          <cell r="R146" t="str">
            <v>IV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"ТЕПЛОТЕКС"</v>
          </cell>
          <cell r="G147" t="str">
            <v>Крюков</v>
          </cell>
          <cell r="H147" t="str">
            <v>Владимир</v>
          </cell>
          <cell r="I147" t="str">
            <v>Николаевич</v>
          </cell>
          <cell r="K147" t="str">
            <v>Электромонтер</v>
          </cell>
          <cell r="L147" t="str">
            <v>14 лет</v>
          </cell>
          <cell r="M147" t="str">
            <v>очередная</v>
          </cell>
          <cell r="N147" t="str">
            <v>оперативно-ремонтный персонал</v>
          </cell>
          <cell r="R147" t="str">
            <v>IV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"ТЕПЛОТЕКС"</v>
          </cell>
          <cell r="G148" t="str">
            <v>Сычев</v>
          </cell>
          <cell r="H148" t="str">
            <v>Андрей</v>
          </cell>
          <cell r="I148" t="str">
            <v>Львович</v>
          </cell>
          <cell r="K148" t="str">
            <v>Мастер</v>
          </cell>
          <cell r="L148" t="str">
            <v>14 лет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IV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АО "Красногорсклексредства"</v>
          </cell>
          <cell r="G149" t="str">
            <v>Маковей</v>
          </cell>
          <cell r="H149" t="str">
            <v>Сергей</v>
          </cell>
          <cell r="I149" t="str">
            <v>Леонидович</v>
          </cell>
          <cell r="K149" t="str">
            <v>бригадир электриков</v>
          </cell>
          <cell r="L149" t="str">
            <v>20 лет</v>
          </cell>
          <cell r="M149" t="str">
            <v>очередная</v>
          </cell>
          <cell r="N149" t="str">
            <v>оперативно-ремонтный персонал</v>
          </cell>
          <cell r="R149" t="str">
            <v>IV до и выше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филиал ООО «Газпром трансгаз Москва» УМТС и К</v>
          </cell>
          <cell r="G150" t="str">
            <v>Топтыгин</v>
          </cell>
          <cell r="H150" t="str">
            <v>Сергей</v>
          </cell>
          <cell r="I150" t="str">
            <v>Николаевич</v>
          </cell>
          <cell r="K150" t="str">
            <v>ведущий инженер 
участка ЭВС</v>
          </cell>
          <cell r="L150" t="str">
            <v>1 год</v>
          </cell>
          <cell r="M150" t="str">
            <v>внеочередная</v>
          </cell>
          <cell r="N150" t="str">
            <v>управленческий персонал</v>
          </cell>
          <cell r="S150" t="str">
            <v>ПТЭТЭ</v>
          </cell>
          <cell r="V150">
            <v>0.5625</v>
          </cell>
        </row>
        <row r="151">
          <cell r="E151" t="str">
            <v>ООО"КБ Электро"</v>
          </cell>
          <cell r="G151" t="str">
            <v>Бирюков</v>
          </cell>
          <cell r="H151" t="str">
            <v>Роман</v>
          </cell>
          <cell r="I151" t="str">
            <v>Владимирович</v>
          </cell>
          <cell r="K151" t="str">
            <v>Главный энергетик</v>
          </cell>
          <cell r="L151" t="str">
            <v>5 лет 10 месяцев</v>
          </cell>
          <cell r="M151" t="str">
            <v>очередная</v>
          </cell>
          <cell r="N151" t="str">
            <v>административно—технический персонал, с правом испытания оборудования повышенным напряжением</v>
          </cell>
          <cell r="R151" t="str">
            <v xml:space="preserve"> V до и выше 1000 В </v>
          </cell>
          <cell r="S151" t="str">
            <v>ПТЭЭСиС</v>
          </cell>
          <cell r="V151">
            <v>0.5625</v>
          </cell>
        </row>
        <row r="152">
          <cell r="E152" t="str">
            <v>ООО"КБ Электро"</v>
          </cell>
          <cell r="G152" t="str">
            <v>Буянов</v>
          </cell>
          <cell r="H152" t="str">
            <v>Олег</v>
          </cell>
          <cell r="I152" t="str">
            <v>Анатольевич</v>
          </cell>
          <cell r="K152" t="str">
            <v>Начальник участка</v>
          </cell>
          <cell r="L152" t="str">
            <v>9 лет 3 месяца</v>
          </cell>
          <cell r="M152" t="str">
            <v>очередная</v>
          </cell>
          <cell r="N152" t="str">
            <v>административно—технический персонал, с правом испытания оборудования повышенным напряжением</v>
          </cell>
          <cell r="R152" t="str">
            <v xml:space="preserve"> V до и выше 1000 В </v>
          </cell>
          <cell r="S152" t="str">
            <v>ПТЭЭСиС</v>
          </cell>
          <cell r="V152">
            <v>0.5625</v>
          </cell>
        </row>
        <row r="153">
          <cell r="E153" t="str">
            <v>ООО"КБ Электро"</v>
          </cell>
          <cell r="G153" t="str">
            <v>Круглов</v>
          </cell>
          <cell r="H153" t="str">
            <v>Алексей</v>
          </cell>
          <cell r="I153" t="str">
            <v>Владимирович</v>
          </cell>
          <cell r="K153" t="str">
            <v>Главный инженер</v>
          </cell>
          <cell r="L153" t="str">
            <v>12 лет 11 месяцев</v>
          </cell>
          <cell r="M153" t="str">
            <v>очередная</v>
          </cell>
          <cell r="N153" t="str">
            <v>административно—технический персонал, с правом испытания оборудования повышенным напряжением</v>
          </cell>
          <cell r="R153" t="str">
            <v xml:space="preserve"> V до и выше 1000 В </v>
          </cell>
          <cell r="S153" t="str">
            <v>ПТЭЭСиС</v>
          </cell>
          <cell r="V153">
            <v>0.5625</v>
          </cell>
        </row>
        <row r="154">
          <cell r="E154" t="str">
            <v xml:space="preserve">ООО "ВР-Ресурс"                            </v>
          </cell>
          <cell r="G154" t="str">
            <v xml:space="preserve">Шишлянников  </v>
          </cell>
          <cell r="H154" t="str">
            <v>Андрей</v>
          </cell>
          <cell r="I154" t="str">
            <v>Валерьевич</v>
          </cell>
          <cell r="K154" t="str">
            <v>Начальник отдела эксплуатации-главный инженер</v>
          </cell>
          <cell r="L154" t="str">
            <v>8 лет 2 мес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V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 xml:space="preserve">ООО "ВР-Ресурс"                            </v>
          </cell>
          <cell r="G155" t="str">
            <v xml:space="preserve">Лагутин  </v>
          </cell>
          <cell r="H155" t="str">
            <v>Евгений</v>
          </cell>
          <cell r="I155" t="str">
            <v>Николаевич</v>
          </cell>
          <cell r="K155" t="str">
            <v>Начальник службы эксплуатации-главный инженер</v>
          </cell>
          <cell r="L155" t="str">
            <v>1 год 5 мес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"ДШР"</v>
          </cell>
          <cell r="G156" t="str">
            <v>Бадер</v>
          </cell>
          <cell r="H156" t="str">
            <v>Александр</v>
          </cell>
          <cell r="I156" t="str">
            <v>Александрович</v>
          </cell>
          <cell r="K156" t="str">
            <v>инженер - энергетик</v>
          </cell>
          <cell r="L156" t="str">
            <v>12 лет</v>
          </cell>
          <cell r="M156" t="str">
            <v>внеочередная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"ДШР"</v>
          </cell>
          <cell r="G157" t="str">
            <v>Устиненков</v>
          </cell>
          <cell r="H157" t="str">
            <v>Андрей</v>
          </cell>
          <cell r="I157" t="str">
            <v>Анатольевич</v>
          </cell>
          <cell r="K157" t="str">
            <v>инженер - электрик</v>
          </cell>
          <cell r="L157" t="str">
            <v>5 мес</v>
          </cell>
          <cell r="M157" t="str">
            <v>внеочередная</v>
          </cell>
          <cell r="N157" t="str">
            <v>оперативно-ремонтный персонал</v>
          </cell>
          <cell r="R157" t="str">
            <v>IV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Филиал ФГБУ «Рослесинфорг» «Центрлеспроект»</v>
          </cell>
          <cell r="G158" t="str">
            <v xml:space="preserve">Ивлиев </v>
          </cell>
          <cell r="H158" t="str">
            <v>Алексей</v>
          </cell>
          <cell r="I158" t="str">
            <v>Анатольевич</v>
          </cell>
          <cell r="K158" t="str">
            <v xml:space="preserve">Инженер-энергетик </v>
          </cell>
          <cell r="L158" t="str">
            <v>1 год</v>
          </cell>
          <cell r="M158" t="str">
            <v>внеочередная</v>
          </cell>
          <cell r="N158" t="str">
            <v>руководящий работник</v>
          </cell>
          <cell r="S158" t="str">
            <v>ПТЭТЭ</v>
          </cell>
          <cell r="V158">
            <v>0.5625</v>
          </cell>
        </row>
        <row r="159">
          <cell r="E159" t="str">
            <v>Филиал ФГБУ «Рослесинфорг» «Центрлеспроект»</v>
          </cell>
          <cell r="G159" t="str">
            <v xml:space="preserve">Тухтасынов </v>
          </cell>
          <cell r="H159" t="str">
            <v xml:space="preserve"> Ринат</v>
          </cell>
          <cell r="I159" t="str">
            <v xml:space="preserve"> Фархатович</v>
          </cell>
          <cell r="K159" t="str">
            <v>слесарь-сантехник</v>
          </cell>
          <cell r="L159" t="str">
            <v>11 лет</v>
          </cell>
          <cell r="M159" t="str">
            <v>очередная</v>
          </cell>
          <cell r="N159" t="str">
            <v>оперативно-ремонтный персонал</v>
          </cell>
          <cell r="S159" t="str">
            <v>ПТЭТЭ</v>
          </cell>
          <cell r="V159">
            <v>0.5625</v>
          </cell>
        </row>
        <row r="160">
          <cell r="E160" t="str">
            <v>ООО "Олета"</v>
          </cell>
          <cell r="G160" t="str">
            <v xml:space="preserve">Морозов </v>
          </cell>
          <cell r="H160" t="str">
            <v xml:space="preserve">Александр </v>
          </cell>
          <cell r="I160" t="str">
            <v>Андреевич</v>
          </cell>
          <cell r="K160" t="str">
            <v>Инженер-энергетик</v>
          </cell>
          <cell r="L160" t="str">
            <v>5 лет</v>
          </cell>
          <cell r="M160" t="str">
            <v>внеочередная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"Совхоз Московский +"</v>
          </cell>
          <cell r="G161" t="str">
            <v xml:space="preserve">Морозов </v>
          </cell>
          <cell r="H161" t="str">
            <v xml:space="preserve">Александр </v>
          </cell>
          <cell r="I161" t="str">
            <v>Андреевич</v>
          </cell>
          <cell r="K161" t="str">
            <v>Инженер-энергетик</v>
          </cell>
          <cell r="L161" t="str">
            <v>5 лет</v>
          </cell>
          <cell r="M161" t="str">
            <v>внеочередная</v>
          </cell>
          <cell r="N161" t="str">
            <v>административно—технический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0.5625</v>
          </cell>
        </row>
        <row r="162">
          <cell r="E162" t="str">
            <v>АО "ЗАС"</v>
          </cell>
          <cell r="G162" t="str">
            <v>Курочкин</v>
          </cell>
          <cell r="H162" t="str">
            <v xml:space="preserve">Сергей </v>
          </cell>
          <cell r="I162" t="str">
            <v>Валерьевич</v>
          </cell>
          <cell r="K162" t="str">
            <v>главный механик</v>
          </cell>
          <cell r="L162" t="str">
            <v>15 лет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АО "ЗАС"</v>
          </cell>
          <cell r="G163" t="str">
            <v xml:space="preserve">Финогеев </v>
          </cell>
          <cell r="H163" t="str">
            <v>Александр</v>
          </cell>
          <cell r="I163" t="str">
            <v>Сергеевич</v>
          </cell>
          <cell r="K163" t="str">
            <v>Начальник центральной заводской лавборатории</v>
          </cell>
          <cell r="L163" t="str">
            <v>4 года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III до 1000В</v>
          </cell>
          <cell r="S163" t="str">
            <v>ПТЭЭПЭЭ</v>
          </cell>
          <cell r="V163">
            <v>0.5625</v>
          </cell>
        </row>
        <row r="164">
          <cell r="E164" t="str">
            <v>ООО "РБК"</v>
          </cell>
          <cell r="G164" t="str">
            <v xml:space="preserve">Куликов </v>
          </cell>
          <cell r="H164" t="str">
            <v xml:space="preserve">Иван </v>
          </cell>
          <cell r="I164" t="str">
            <v>Александрович</v>
          </cell>
          <cell r="K164" t="str">
            <v>Механик-наладчик (сменный)</v>
          </cell>
          <cell r="L164" t="str">
            <v>10 лет</v>
          </cell>
          <cell r="M164" t="str">
            <v>очередная</v>
          </cell>
          <cell r="N164" t="str">
            <v>оперативно-ремонтный персонал</v>
          </cell>
          <cell r="R164" t="str">
            <v>III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"Богородские коммунальные системы"</v>
          </cell>
          <cell r="G165" t="str">
            <v xml:space="preserve">Зотов </v>
          </cell>
          <cell r="H165" t="str">
            <v>Валерий</v>
          </cell>
          <cell r="I165" t="str">
            <v>Валентинович</v>
          </cell>
          <cell r="K165" t="str">
            <v>главный инженер</v>
          </cell>
          <cell r="L165" t="str">
            <v>14 лет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III до и выше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"Богородские коммунальные системы"</v>
          </cell>
          <cell r="G166" t="str">
            <v xml:space="preserve">Колышкин </v>
          </cell>
          <cell r="H166" t="str">
            <v>Владимир</v>
          </cell>
          <cell r="I166" t="str">
            <v>Викторович</v>
          </cell>
          <cell r="K166" t="str">
            <v>главный энергетик</v>
          </cell>
          <cell r="L166" t="str">
            <v>7 лет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V до и выше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"Богородские коммунальные системы"</v>
          </cell>
          <cell r="G167" t="str">
            <v>Зуев</v>
          </cell>
          <cell r="H167" t="str">
            <v>Алексей</v>
          </cell>
          <cell r="I167" t="str">
            <v>Юрьевич</v>
          </cell>
          <cell r="K167" t="str">
            <v>заместитель главного энергетика</v>
          </cell>
          <cell r="L167" t="str">
            <v>12 лет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V до и выше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АО "НПТО ЖКХ"</v>
          </cell>
          <cell r="G168" t="str">
            <v>Лазарев</v>
          </cell>
          <cell r="H168" t="str">
            <v>Олег</v>
          </cell>
          <cell r="I168" t="str">
            <v>Вячеславович</v>
          </cell>
          <cell r="K168" t="str">
            <v>Главный энергетик</v>
          </cell>
          <cell r="L168" t="str">
            <v>7 лет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V до и выше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АО "НПТО ЖКХ"</v>
          </cell>
          <cell r="G169" t="str">
            <v xml:space="preserve">Федоров </v>
          </cell>
          <cell r="H169" t="str">
            <v>Юрий</v>
          </cell>
          <cell r="I169" t="str">
            <v>Станиславович</v>
          </cell>
          <cell r="K169" t="str">
            <v>Мастер службы по обслуживанию и ремонту электрооборудования</v>
          </cell>
          <cell r="L169" t="str">
            <v>8 лет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АО "МОЭГ"</v>
          </cell>
          <cell r="G170" t="str">
            <v>Фиронов</v>
          </cell>
          <cell r="H170" t="str">
            <v>Эдуард</v>
          </cell>
          <cell r="I170" t="str">
            <v>Анатольевич</v>
          </cell>
          <cell r="K170" t="str">
            <v>Начальник отдела</v>
          </cell>
          <cell r="L170" t="str">
            <v>7 лет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V до и свыше 1000В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"Макс Ойл"</v>
          </cell>
          <cell r="G171" t="str">
            <v>Халбекова</v>
          </cell>
          <cell r="H171" t="str">
            <v>Юлия</v>
          </cell>
          <cell r="I171" t="str">
            <v>Алексеевна</v>
          </cell>
          <cell r="K171" t="str">
            <v>Управляющий автозаправочной станции</v>
          </cell>
          <cell r="L171" t="str">
            <v>1.5 года</v>
          </cell>
          <cell r="M171" t="str">
            <v>первичная</v>
          </cell>
          <cell r="N171" t="str">
            <v>административно—технический персонал</v>
          </cell>
          <cell r="R171" t="str">
            <v>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"Макс Ойл"</v>
          </cell>
          <cell r="G172" t="str">
            <v>Семенова</v>
          </cell>
          <cell r="H172" t="str">
            <v>Анна</v>
          </cell>
          <cell r="I172" t="str">
            <v>Александровна</v>
          </cell>
          <cell r="K172" t="str">
            <v>Управляющий автозаправочной станции</v>
          </cell>
          <cell r="L172" t="str">
            <v>1 год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"Экопласт"</v>
          </cell>
          <cell r="G173" t="str">
            <v xml:space="preserve">Апасова </v>
          </cell>
          <cell r="H173" t="str">
            <v xml:space="preserve">Марина </v>
          </cell>
          <cell r="I173" t="str">
            <v>Владимировна</v>
          </cell>
          <cell r="K173" t="str">
            <v>специалист ОТ</v>
          </cell>
          <cell r="L173" t="str">
            <v>2 года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IV до 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"Пента"</v>
          </cell>
          <cell r="G174" t="str">
            <v xml:space="preserve">Апасова </v>
          </cell>
          <cell r="H174" t="str">
            <v xml:space="preserve">Марина </v>
          </cell>
          <cell r="I174" t="str">
            <v>Владимировна</v>
          </cell>
          <cell r="K174" t="str">
            <v>специалист ОТ</v>
          </cell>
          <cell r="L174" t="str">
            <v>2 года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IV до 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АО "ОКБ "АСТРОН"</v>
          </cell>
          <cell r="G175" t="str">
            <v>Миракян</v>
          </cell>
          <cell r="H175" t="str">
            <v>Сурен</v>
          </cell>
          <cell r="I175" t="str">
            <v>Борисович</v>
          </cell>
          <cell r="K175" t="str">
            <v>Главный инженер</v>
          </cell>
          <cell r="L175" t="str">
            <v>1 год</v>
          </cell>
          <cell r="M175" t="str">
            <v>первичная</v>
          </cell>
          <cell r="N175" t="str">
            <v>административно—технический персонал</v>
          </cell>
          <cell r="R175" t="str">
            <v>II гр, до 1000В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АО "ОКБ "АСТРОН"</v>
          </cell>
          <cell r="G176" t="str">
            <v>Герасимов</v>
          </cell>
          <cell r="H176" t="str">
            <v>Александр</v>
          </cell>
          <cell r="I176" t="str">
            <v>Владимирович</v>
          </cell>
          <cell r="K176" t="str">
            <v>Электрик</v>
          </cell>
          <cell r="L176" t="str">
            <v>1 год</v>
          </cell>
          <cell r="M176" t="str">
            <v>первичная</v>
          </cell>
          <cell r="N176" t="str">
            <v>оперативно-ремонтный персонал</v>
          </cell>
          <cell r="R176" t="str">
            <v>II гр, до 1000В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АО "ОКБ "АСТРОН"</v>
          </cell>
          <cell r="G177" t="str">
            <v>Кондратьева</v>
          </cell>
          <cell r="H177" t="str">
            <v xml:space="preserve">Евгения </v>
          </cell>
          <cell r="I177" t="str">
            <v>Николаевна</v>
          </cell>
          <cell r="K177" t="str">
            <v>Диспетчер</v>
          </cell>
          <cell r="L177" t="str">
            <v>2 года</v>
          </cell>
          <cell r="M177" t="str">
            <v>первичная</v>
          </cell>
          <cell r="N177" t="str">
            <v>электротехнологический персонал</v>
          </cell>
          <cell r="R177" t="str">
            <v>II гр, до 1000В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АО "ОКБ "АСТРОН"</v>
          </cell>
          <cell r="G178" t="str">
            <v>Гаков</v>
          </cell>
          <cell r="H178" t="str">
            <v>Андрей</v>
          </cell>
          <cell r="I178" t="str">
            <v>Сергеевич</v>
          </cell>
          <cell r="K178" t="str">
            <v>Диспетчер</v>
          </cell>
          <cell r="L178" t="str">
            <v>6 месяцев</v>
          </cell>
          <cell r="M178" t="str">
            <v>первичная</v>
          </cell>
          <cell r="N178" t="str">
            <v>электротехнологический персонал</v>
          </cell>
          <cell r="R178" t="str">
            <v>II гр, до 1000В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АО "ОКБ "АСТРОН"</v>
          </cell>
          <cell r="G179" t="str">
            <v>Кремнев</v>
          </cell>
          <cell r="H179" t="str">
            <v>Денис</v>
          </cell>
          <cell r="I179" t="str">
            <v>Владимирович</v>
          </cell>
          <cell r="K179" t="str">
            <v>Диспетчер</v>
          </cell>
          <cell r="L179" t="str">
            <v>1 год</v>
          </cell>
          <cell r="M179" t="str">
            <v>первичная</v>
          </cell>
          <cell r="N179" t="str">
            <v>электротехнологический персонал</v>
          </cell>
          <cell r="R179" t="str">
            <v>II гр, до 1000В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"РБК"</v>
          </cell>
          <cell r="G180" t="str">
            <v xml:space="preserve">Кабдулин </v>
          </cell>
          <cell r="H180" t="str">
            <v xml:space="preserve">Хазбулат </v>
          </cell>
          <cell r="I180" t="str">
            <v>Айтбаевич</v>
          </cell>
          <cell r="K180" t="str">
            <v>Мастер по ремонту оборудования</v>
          </cell>
          <cell r="L180" t="str">
            <v>19 лет</v>
          </cell>
          <cell r="M180" t="str">
            <v>очередная</v>
          </cell>
          <cell r="N180" t="str">
            <v>оперативно-ремонтный персонал</v>
          </cell>
          <cell r="R180" t="str">
            <v>III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"РБК"</v>
          </cell>
          <cell r="G181" t="str">
            <v xml:space="preserve">Курников </v>
          </cell>
          <cell r="H181" t="str">
            <v xml:space="preserve">Валерий </v>
          </cell>
          <cell r="I181" t="str">
            <v>Юрьевич</v>
          </cell>
          <cell r="K181" t="str">
            <v>Механик</v>
          </cell>
          <cell r="L181" t="str">
            <v>34 года</v>
          </cell>
          <cell r="M181" t="str">
            <v>первичная</v>
          </cell>
          <cell r="N181" t="str">
            <v>оперативно-ремонтный персонал</v>
          </cell>
          <cell r="R181" t="str">
            <v>II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"РБК"</v>
          </cell>
          <cell r="G182" t="str">
            <v xml:space="preserve">Левин </v>
          </cell>
          <cell r="H182" t="str">
            <v xml:space="preserve">Кирилл </v>
          </cell>
          <cell r="I182" t="str">
            <v>Дмитриевич</v>
          </cell>
          <cell r="K182" t="str">
            <v>Наладчик КИПиА (сменный)</v>
          </cell>
          <cell r="L182" t="str">
            <v>4 года</v>
          </cell>
          <cell r="M182" t="str">
            <v>очередная</v>
          </cell>
          <cell r="N182" t="str">
            <v>оперативно-ремонтный персонал</v>
          </cell>
          <cell r="R182" t="str">
            <v>III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"РБК"</v>
          </cell>
          <cell r="G183" t="str">
            <v xml:space="preserve">Молочков </v>
          </cell>
          <cell r="H183" t="str">
            <v xml:space="preserve">Николай </v>
          </cell>
          <cell r="I183" t="str">
            <v>Петрович</v>
          </cell>
          <cell r="K183" t="str">
            <v>Механик-наладчик (сменный)</v>
          </cell>
          <cell r="L183" t="str">
            <v>23 года</v>
          </cell>
          <cell r="M183" t="str">
            <v>очередная</v>
          </cell>
          <cell r="N183" t="str">
            <v>оперативно-ремонтный персонал</v>
          </cell>
          <cell r="R183" t="str">
            <v>III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"СевЗапРегион Строй"</v>
          </cell>
          <cell r="G184" t="str">
            <v>Солдатенков</v>
          </cell>
          <cell r="H184" t="str">
            <v>Владимир</v>
          </cell>
          <cell r="I184" t="str">
            <v>Владимирович</v>
          </cell>
          <cell r="K184" t="str">
            <v>ведущий специалист по охране труда</v>
          </cell>
          <cell r="L184" t="str">
            <v>22 г.</v>
          </cell>
          <cell r="M184" t="str">
            <v>очередная</v>
          </cell>
          <cell r="N184" t="str">
            <v>специалист по охране труда, контролирующий электроустановки</v>
          </cell>
          <cell r="R184" t="str">
            <v>IV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НПФ «Технокомплекс»</v>
          </cell>
          <cell r="G185" t="str">
            <v>Матигин</v>
          </cell>
          <cell r="H185" t="str">
            <v>Сергей</v>
          </cell>
          <cell r="I185" t="str">
            <v>Викторович</v>
          </cell>
          <cell r="K185" t="str">
            <v>Техник-электрик-наладчик электронного оборудования</v>
          </cell>
          <cell r="L185" t="str">
            <v>2,5 года</v>
          </cell>
          <cell r="M185" t="str">
            <v>очередная</v>
          </cell>
          <cell r="N185" t="str">
            <v>Ремонтный персонал</v>
          </cell>
          <cell r="R185" t="str">
            <v xml:space="preserve"> III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"Современные решения"</v>
          </cell>
          <cell r="G186" t="str">
            <v>Потапов</v>
          </cell>
          <cell r="H186" t="str">
            <v>Вячеслав</v>
          </cell>
          <cell r="I186" t="str">
            <v>Викторович</v>
          </cell>
          <cell r="K186" t="str">
            <v>управляющий</v>
          </cell>
          <cell r="L186" t="str">
            <v>6 мес</v>
          </cell>
          <cell r="M186" t="str">
            <v>первичная</v>
          </cell>
          <cell r="N186" t="str">
            <v>руководитель структурного подразделения</v>
          </cell>
          <cell r="S186" t="str">
            <v>ПТЭТЭ</v>
          </cell>
          <cell r="V186">
            <v>0.60416666666666696</v>
          </cell>
        </row>
        <row r="187">
          <cell r="E187" t="str">
            <v>ООО "Современные решения"</v>
          </cell>
          <cell r="G187" t="str">
            <v>Телков</v>
          </cell>
          <cell r="H187" t="str">
            <v>Александр</v>
          </cell>
          <cell r="I187" t="str">
            <v>Романович</v>
          </cell>
          <cell r="K187" t="str">
            <v>управляющий</v>
          </cell>
          <cell r="L187" t="str">
            <v>6 мес</v>
          </cell>
          <cell r="M187" t="str">
            <v>первичная</v>
          </cell>
          <cell r="N187" t="str">
            <v>руководитель структурного подразделения</v>
          </cell>
          <cell r="S187" t="str">
            <v>ПТЭТЭ</v>
          </cell>
          <cell r="V187">
            <v>0.60416666666666696</v>
          </cell>
        </row>
        <row r="188">
          <cell r="E188" t="str">
            <v>ООО "Современные решения"</v>
          </cell>
          <cell r="G188" t="str">
            <v>Аседов</v>
          </cell>
          <cell r="H188" t="str">
            <v>Ферудин</v>
          </cell>
          <cell r="I188" t="str">
            <v>Магомедганифеевич</v>
          </cell>
          <cell r="K188" t="str">
            <v>инженер по эксплуатации</v>
          </cell>
          <cell r="L188" t="str">
            <v>6 мес</v>
          </cell>
          <cell r="M188" t="str">
            <v>первичная</v>
          </cell>
          <cell r="N188" t="str">
            <v>осуществляющий эксплуатацию тепловых энергоустановок</v>
          </cell>
          <cell r="S188" t="str">
            <v>ПТЭТЭ</v>
          </cell>
          <cell r="V188">
            <v>0.60416666666666696</v>
          </cell>
        </row>
        <row r="189">
          <cell r="E189" t="str">
            <v>ООО "Современные решения"</v>
          </cell>
          <cell r="G189" t="str">
            <v>Филиппов</v>
          </cell>
          <cell r="H189" t="str">
            <v>Александр</v>
          </cell>
          <cell r="I189" t="str">
            <v>Владимирович</v>
          </cell>
          <cell r="K189" t="str">
            <v>инженер по эксплуатации</v>
          </cell>
          <cell r="L189" t="str">
            <v>6 мес</v>
          </cell>
          <cell r="M189" t="str">
            <v>первичная</v>
          </cell>
          <cell r="N189" t="str">
            <v>осуществляющий эксплуатацию тепловых энергоустановок</v>
          </cell>
          <cell r="S189" t="str">
            <v>ПТЭТЭ</v>
          </cell>
          <cell r="V189">
            <v>0.60416666666666696</v>
          </cell>
        </row>
        <row r="190">
          <cell r="E190" t="str">
            <v>ООО "Степ-Ойл"</v>
          </cell>
          <cell r="G190" t="str">
            <v>Трушина</v>
          </cell>
          <cell r="H190" t="str">
            <v>Алена</v>
          </cell>
          <cell r="I190" t="str">
            <v>Валерьевна</v>
          </cell>
          <cell r="K190" t="str">
            <v>Управляющий автозаправочной станции</v>
          </cell>
          <cell r="L190" t="str">
            <v>2 года</v>
          </cell>
          <cell r="M190" t="str">
            <v>первичная</v>
          </cell>
          <cell r="N190" t="str">
            <v>административно—технический персонал</v>
          </cell>
          <cell r="R190" t="str">
            <v>II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"Макс Ойл"</v>
          </cell>
          <cell r="G191" t="str">
            <v>Шаталова</v>
          </cell>
          <cell r="H191" t="str">
            <v>Юлия</v>
          </cell>
          <cell r="I191" t="str">
            <v>Александровна</v>
          </cell>
          <cell r="K191" t="str">
            <v>Управляющий автозаправочной станции</v>
          </cell>
          <cell r="L191" t="str">
            <v>8 мес.</v>
          </cell>
          <cell r="M191" t="str">
            <v>первичная</v>
          </cell>
          <cell r="N191" t="str">
            <v>административно—технический персонал</v>
          </cell>
          <cell r="R191" t="str">
            <v>II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"Онтэкс РУ"</v>
          </cell>
          <cell r="G192" t="str">
            <v>Овчинкин</v>
          </cell>
          <cell r="H192" t="str">
            <v>Илья</v>
          </cell>
          <cell r="I192" t="str">
            <v>Валерьевич</v>
          </cell>
          <cell r="K192" t="str">
            <v>Главный энергетик</v>
          </cell>
          <cell r="L192">
            <v>8</v>
          </cell>
          <cell r="M192" t="str">
            <v>очередная</v>
          </cell>
          <cell r="N192" t="str">
            <v>административно—технический персонал</v>
          </cell>
          <cell r="R192" t="str">
            <v>IV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"Онтэкс РУ"</v>
          </cell>
          <cell r="G193" t="str">
            <v>Журавлев</v>
          </cell>
          <cell r="H193" t="str">
            <v>Олег</v>
          </cell>
          <cell r="I193" t="str">
            <v>Николаевич</v>
          </cell>
          <cell r="K193" t="str">
            <v>Руководитель отдела по обслуживанию электротехнического оборудования</v>
          </cell>
          <cell r="L193">
            <v>5</v>
          </cell>
          <cell r="M193" t="str">
            <v>внеочередная</v>
          </cell>
          <cell r="N193" t="str">
            <v>административно—технический персонал</v>
          </cell>
          <cell r="R193" t="str">
            <v>IV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"Онтэкс РУ"</v>
          </cell>
          <cell r="G194" t="str">
            <v>Фёдоров</v>
          </cell>
          <cell r="H194" t="str">
            <v xml:space="preserve">Александр </v>
          </cell>
          <cell r="I194" t="str">
            <v>Сергеевич</v>
          </cell>
          <cell r="K194" t="str">
            <v>Инженер-электроник I категории</v>
          </cell>
          <cell r="L194">
            <v>2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III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"Онтэкс РУ"</v>
          </cell>
          <cell r="G195" t="str">
            <v>Васнев</v>
          </cell>
          <cell r="H195" t="str">
            <v>Михаил</v>
          </cell>
          <cell r="I195" t="str">
            <v>Юрьевич</v>
          </cell>
          <cell r="K195" t="str">
            <v>Инженер-электроник I категории</v>
          </cell>
          <cell r="L195">
            <v>14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III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"Онтэкс РУ"</v>
          </cell>
          <cell r="G196" t="str">
            <v>Кондрашенко</v>
          </cell>
          <cell r="H196" t="str">
            <v>Алексей</v>
          </cell>
          <cell r="I196" t="str">
            <v>Сергеевич</v>
          </cell>
          <cell r="K196" t="str">
            <v>Руководитель службы эксплуатации</v>
          </cell>
          <cell r="L196">
            <v>1</v>
          </cell>
          <cell r="M196" t="str">
            <v>внеочередная</v>
          </cell>
          <cell r="N196" t="str">
            <v>административно—технический персонал</v>
          </cell>
          <cell r="R196" t="str">
            <v>IV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 xml:space="preserve">ООО «ВЕРИС ПРОЕКТ» </v>
          </cell>
          <cell r="G197" t="str">
            <v>Вялков</v>
          </cell>
          <cell r="H197" t="str">
            <v xml:space="preserve">Алексей </v>
          </cell>
          <cell r="I197" t="str">
            <v>Владимирович</v>
          </cell>
          <cell r="K197" t="str">
            <v xml:space="preserve">Ведущий инженер </v>
          </cell>
          <cell r="L197" t="str">
            <v xml:space="preserve">7 лет 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IV до  1000 В</v>
          </cell>
          <cell r="S197" t="str">
            <v>ПТЭЭПЭЭ</v>
          </cell>
          <cell r="V197">
            <v>0.625</v>
          </cell>
        </row>
        <row r="198">
          <cell r="E198" t="str">
            <v xml:space="preserve">ООО «ВЕРИС ПРОЕКТ» </v>
          </cell>
          <cell r="G198" t="str">
            <v>Зеленцов</v>
          </cell>
          <cell r="H198" t="str">
            <v>Александр</v>
          </cell>
          <cell r="I198" t="str">
            <v xml:space="preserve">Георгиевич </v>
          </cell>
          <cell r="K198" t="str">
            <v xml:space="preserve">Начальник отдела ремонта оборудования </v>
          </cell>
          <cell r="L198" t="str">
            <v>4 года</v>
          </cell>
          <cell r="M198" t="str">
            <v xml:space="preserve">очередная </v>
          </cell>
          <cell r="N198" t="str">
            <v>административно—технический персонал</v>
          </cell>
          <cell r="R198" t="str">
            <v xml:space="preserve">V до и выше 1000В </v>
          </cell>
          <cell r="S198" t="str">
            <v>ПТЭЭПЭЭ</v>
          </cell>
          <cell r="V198">
            <v>0.625</v>
          </cell>
        </row>
        <row r="199">
          <cell r="E199" t="str">
            <v xml:space="preserve">ООО «ВЕРИС ПРОЕКТ» </v>
          </cell>
          <cell r="G199" t="str">
            <v>Фролов</v>
          </cell>
          <cell r="H199" t="str">
            <v>Сергей</v>
          </cell>
          <cell r="I199" t="str">
            <v>Михайлович</v>
          </cell>
          <cell r="K199" t="str">
            <v xml:space="preserve">Начальник участка </v>
          </cell>
          <cell r="L199" t="str">
            <v xml:space="preserve">4,5 лет </v>
          </cell>
          <cell r="M199" t="str">
            <v xml:space="preserve">первичная </v>
          </cell>
          <cell r="N199" t="str">
            <v>административно—технический персонал</v>
          </cell>
          <cell r="R199" t="str">
            <v>II до  1000 В</v>
          </cell>
          <cell r="S199" t="str">
            <v>ПТЭЭПЭЭ</v>
          </cell>
          <cell r="V199">
            <v>0.625</v>
          </cell>
        </row>
        <row r="200">
          <cell r="E200" t="str">
            <v>ФИРЭ им. В.А. Котельникова РАН</v>
          </cell>
          <cell r="G200" t="str">
            <v>Ануфриев</v>
          </cell>
          <cell r="H200" t="str">
            <v>Николай</v>
          </cell>
          <cell r="I200" t="str">
            <v>Петрович</v>
          </cell>
          <cell r="K200" t="str">
            <v>Начальник электроцеха</v>
          </cell>
          <cell r="L200">
            <v>37</v>
          </cell>
          <cell r="M200" t="str">
            <v>очередная</v>
          </cell>
          <cell r="N200" t="str">
            <v xml:space="preserve"> административно-технический персонал, с правом испытания оборудования повышенным напряжением
</v>
          </cell>
          <cell r="R200" t="str">
            <v>V до и выше 1000 В</v>
          </cell>
          <cell r="S200" t="str">
            <v>ПТЭЭПЭЭ</v>
          </cell>
          <cell r="V200">
            <v>0.625</v>
          </cell>
        </row>
        <row r="201">
          <cell r="E201" t="str">
            <v>ФКП "НИО "ГБИП России"</v>
          </cell>
          <cell r="G201" t="str">
            <v>Акимов</v>
          </cell>
          <cell r="H201" t="str">
            <v>Олег</v>
          </cell>
          <cell r="I201" t="str">
            <v>Андреевич</v>
          </cell>
          <cell r="K201" t="str">
            <v>Главный энергетик</v>
          </cell>
          <cell r="L201" t="str">
            <v>4 года</v>
          </cell>
          <cell r="M201" t="str">
            <v>очередная</v>
          </cell>
          <cell r="N201" t="str">
            <v>административно—технический персонал</v>
          </cell>
          <cell r="R201" t="str">
            <v>V до и выше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"ДЗГУ"</v>
          </cell>
          <cell r="G202" t="str">
            <v>Берлизов</v>
          </cell>
          <cell r="H202" t="str">
            <v>Николай</v>
          </cell>
          <cell r="I202" t="str">
            <v>Николаевич</v>
          </cell>
          <cell r="K202" t="str">
            <v>мастер энергоучастка</v>
          </cell>
          <cell r="L202" t="str">
            <v>1 год 4 месяца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V до и выше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"ВПГ Лазеруан"</v>
          </cell>
          <cell r="G203" t="str">
            <v>Ануфриев</v>
          </cell>
          <cell r="H203" t="str">
            <v>Николай</v>
          </cell>
          <cell r="I203" t="str">
            <v>Петрович</v>
          </cell>
          <cell r="K203" t="str">
            <v xml:space="preserve">энергетик отдела гл. инженера </v>
          </cell>
          <cell r="L203" t="str">
            <v>16 лет</v>
          </cell>
          <cell r="M203" t="str">
            <v>внеочередная</v>
          </cell>
          <cell r="N203" t="str">
            <v>административно—технический персонал</v>
          </cell>
          <cell r="R203" t="str">
            <v>V до и выше 1000 В</v>
          </cell>
          <cell r="S203" t="str">
            <v>ПТЭЭПЭЭ</v>
          </cell>
          <cell r="V203">
            <v>0.625</v>
          </cell>
        </row>
        <row r="204">
          <cell r="E204" t="str">
            <v>ЗАО "Арал Плюс"</v>
          </cell>
          <cell r="G204" t="str">
            <v>Григорьев</v>
          </cell>
          <cell r="H204" t="str">
            <v>Артур</v>
          </cell>
          <cell r="I204" t="str">
            <v>Иванович</v>
          </cell>
          <cell r="K204" t="str">
            <v>Главный энергетик</v>
          </cell>
          <cell r="L204" t="str">
            <v>8 лет 1 месяца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V группа</v>
          </cell>
          <cell r="S204" t="str">
            <v>ПТЭЭПЭЭ</v>
          </cell>
          <cell r="V204">
            <v>0.625</v>
          </cell>
        </row>
        <row r="205">
          <cell r="E205" t="str">
            <v>АО "Бронницкий ТВК"</v>
          </cell>
          <cell r="G205" t="str">
            <v>Пчёлкин</v>
          </cell>
          <cell r="H205" t="str">
            <v>Александр</v>
          </cell>
          <cell r="I205" t="str">
            <v>Александрович</v>
          </cell>
          <cell r="K205" t="str">
            <v>Главный инженер</v>
          </cell>
          <cell r="L205">
            <v>6</v>
          </cell>
          <cell r="M205" t="str">
            <v>очередная</v>
          </cell>
          <cell r="N205" t="str">
            <v>административно—технический персонал</v>
          </cell>
          <cell r="R205" t="str">
            <v>IV до и выше 1000 В</v>
          </cell>
          <cell r="S205" t="str">
            <v>ПТЭЭПЭЭ</v>
          </cell>
          <cell r="V205">
            <v>0.625</v>
          </cell>
        </row>
        <row r="206">
          <cell r="E206" t="str">
            <v>АО "Бронницкий ТВК"</v>
          </cell>
          <cell r="G206" t="str">
            <v>Куркатов</v>
          </cell>
          <cell r="H206" t="str">
            <v>Анатолий</v>
          </cell>
          <cell r="I206" t="str">
            <v>Иванович</v>
          </cell>
          <cell r="K206" t="str">
            <v>Электромонтер по пемонту и обслуживанию электрооборудования</v>
          </cell>
          <cell r="L206">
            <v>4</v>
          </cell>
          <cell r="M206" t="str">
            <v>очередная</v>
          </cell>
          <cell r="N206" t="str">
            <v>электротехнологический персонал</v>
          </cell>
          <cell r="R206" t="str">
            <v>V до и выше 1000 В</v>
          </cell>
          <cell r="S206" t="str">
            <v>ПТЭЭПЭЭ</v>
          </cell>
          <cell r="V206">
            <v>0.625</v>
          </cell>
        </row>
        <row r="207">
          <cell r="E207" t="str">
            <v>АО "Бронницкий ТВК"</v>
          </cell>
          <cell r="G207" t="str">
            <v>Ходякин</v>
          </cell>
          <cell r="H207" t="str">
            <v>Максим</v>
          </cell>
          <cell r="I207" t="str">
            <v>Вячеславович</v>
          </cell>
          <cell r="K207" t="str">
            <v>Инженер-электрик</v>
          </cell>
          <cell r="L207">
            <v>7</v>
          </cell>
          <cell r="M207" t="str">
            <v>очередная</v>
          </cell>
          <cell r="N207" t="str">
            <v>административно—технический персонал</v>
          </cell>
          <cell r="R207" t="str">
            <v>V до и выше 1000 В</v>
          </cell>
          <cell r="S207" t="str">
            <v>ПТЭЭПЭЭ</v>
          </cell>
          <cell r="V207">
            <v>0.625</v>
          </cell>
        </row>
        <row r="208">
          <cell r="E208" t="str">
            <v>ООО "Типография КомПресс-Москва"</v>
          </cell>
          <cell r="G208" t="str">
            <v>Аветисян</v>
          </cell>
          <cell r="H208" t="str">
            <v>Барсег</v>
          </cell>
          <cell r="I208" t="str">
            <v>Товмасович</v>
          </cell>
          <cell r="K208" t="str">
            <v>Электрослесарь дежурный и по ремонту оборудования</v>
          </cell>
          <cell r="L208" t="str">
            <v>1 год 5 мес</v>
          </cell>
          <cell r="M208" t="str">
            <v>внеочередная</v>
          </cell>
          <cell r="N208" t="str">
            <v>оперативно-ремонтный персонал</v>
          </cell>
          <cell r="R208" t="str">
            <v xml:space="preserve"> III до 1000 В</v>
          </cell>
          <cell r="S208" t="str">
            <v>ПТЭЭПЭЭ</v>
          </cell>
          <cell r="V208">
            <v>0.625</v>
          </cell>
        </row>
        <row r="209">
          <cell r="E209" t="str">
            <v xml:space="preserve">МУП "ДУ ЖКХ" </v>
          </cell>
          <cell r="G209" t="str">
            <v xml:space="preserve">Орлов </v>
          </cell>
          <cell r="H209" t="str">
            <v>Виктор</v>
          </cell>
          <cell r="I209" t="str">
            <v>Михайлович</v>
          </cell>
          <cell r="K209" t="str">
            <v>Главный энерегетик</v>
          </cell>
          <cell r="L209" t="str">
            <v>5 лет</v>
          </cell>
          <cell r="M209" t="str">
            <v>очередная</v>
          </cell>
          <cell r="N209" t="str">
            <v>административно—технический персонал</v>
          </cell>
          <cell r="R209" t="str">
            <v>IV гр. до 1000В</v>
          </cell>
          <cell r="S209" t="str">
            <v>ПТЭЭПЭЭ</v>
          </cell>
          <cell r="V209">
            <v>0.625</v>
          </cell>
        </row>
        <row r="210">
          <cell r="E210" t="str">
            <v xml:space="preserve">МУП "ДУ ЖКХ" </v>
          </cell>
          <cell r="G210" t="str">
            <v>Лавренко</v>
          </cell>
          <cell r="H210" t="str">
            <v>Сергей</v>
          </cell>
          <cell r="I210" t="str">
            <v>Александрович</v>
          </cell>
          <cell r="K210" t="str">
            <v>Заместитель главного энергетика</v>
          </cell>
          <cell r="L210" t="str">
            <v>1 месяц</v>
          </cell>
          <cell r="M210" t="str">
            <v>первичная</v>
          </cell>
          <cell r="N210" t="str">
            <v>административно—технический персонал</v>
          </cell>
          <cell r="R210" t="str">
            <v>II гр. до 1000В</v>
          </cell>
          <cell r="S210" t="str">
            <v>ПТЭЭПЭЭ</v>
          </cell>
          <cell r="V210">
            <v>0.625</v>
          </cell>
        </row>
        <row r="211">
          <cell r="E211" t="str">
            <v>ООО"КЭС"</v>
          </cell>
          <cell r="G211" t="str">
            <v xml:space="preserve">Антоненко </v>
          </cell>
          <cell r="H211" t="str">
            <v xml:space="preserve">Дмитрий </v>
          </cell>
          <cell r="I211" t="str">
            <v>Юрьевич</v>
          </cell>
          <cell r="K211" t="str">
            <v>Заместитель главного инженера</v>
          </cell>
          <cell r="L211" t="str">
            <v>мес.</v>
          </cell>
          <cell r="M211" t="str">
            <v>внеочередная</v>
          </cell>
          <cell r="N211" t="str">
            <v>административно—технический персонал</v>
          </cell>
          <cell r="R211" t="str">
            <v>V до и выше 1000 В</v>
          </cell>
          <cell r="S211" t="str">
            <v>ПТЭЭСиС</v>
          </cell>
          <cell r="V211">
            <v>0.625</v>
          </cell>
        </row>
        <row r="212">
          <cell r="E212" t="str">
            <v xml:space="preserve">ОП ООО «БанКО» </v>
          </cell>
          <cell r="G212" t="str">
            <v>Гирилович</v>
          </cell>
          <cell r="H212" t="str">
            <v xml:space="preserve"> Максим </v>
          </cell>
          <cell r="I212" t="str">
            <v>Андреевич</v>
          </cell>
          <cell r="K212" t="str">
            <v>инженер-механик</v>
          </cell>
          <cell r="L212" t="str">
            <v>1 мес.</v>
          </cell>
          <cell r="M212" t="str">
            <v>первичная</v>
          </cell>
          <cell r="N212" t="str">
            <v>административно—технический персонал</v>
          </cell>
          <cell r="R212" t="str">
            <v>II до 1000 В</v>
          </cell>
          <cell r="S212" t="str">
            <v>ПТЭЭПЭЭ</v>
          </cell>
          <cell r="V212">
            <v>0.625</v>
          </cell>
        </row>
        <row r="213">
          <cell r="E213" t="str">
            <v xml:space="preserve">ОП ООО «БанКО» </v>
          </cell>
          <cell r="G213" t="str">
            <v xml:space="preserve">Рыбаков </v>
          </cell>
          <cell r="H213" t="str">
            <v xml:space="preserve">Александр </v>
          </cell>
          <cell r="I213" t="str">
            <v>Владимирович</v>
          </cell>
          <cell r="K213" t="str">
            <v>мастер цеха</v>
          </cell>
          <cell r="L213" t="str">
            <v>2 г 6 мес</v>
          </cell>
          <cell r="M213" t="str">
            <v>первичная</v>
          </cell>
          <cell r="N213" t="str">
            <v>административно—технический персонал</v>
          </cell>
          <cell r="R213" t="str">
            <v>II 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"Инновации и Сервис"</v>
          </cell>
          <cell r="G214" t="str">
            <v>Колосов</v>
          </cell>
          <cell r="H214" t="str">
            <v>Андрей</v>
          </cell>
          <cell r="I214" t="str">
            <v>Владимирович</v>
          </cell>
          <cell r="K214" t="str">
            <v>директор</v>
          </cell>
          <cell r="L214" t="str">
            <v>10 лет</v>
          </cell>
          <cell r="M214" t="str">
            <v>очередная</v>
          </cell>
          <cell r="N214" t="str">
            <v>административно—технический персонал</v>
          </cell>
          <cell r="R214" t="str">
            <v>III до 1000 В</v>
          </cell>
          <cell r="S214" t="str">
            <v>ПТЭЭПЭЭ</v>
          </cell>
          <cell r="V214">
            <v>0.625</v>
          </cell>
        </row>
        <row r="215">
          <cell r="E215" t="str">
            <v>ООО «Фабрика Вентиляции ГалВент»</v>
          </cell>
          <cell r="G215" t="str">
            <v xml:space="preserve">Леонтьев </v>
          </cell>
          <cell r="H215" t="str">
            <v>Евгений</v>
          </cell>
          <cell r="I215" t="str">
            <v>Андреевич</v>
          </cell>
          <cell r="K215" t="str">
            <v>Главный энергетик</v>
          </cell>
          <cell r="L215" t="str">
            <v>10 лет</v>
          </cell>
          <cell r="M215" t="str">
            <v>внеочередная</v>
          </cell>
          <cell r="N215" t="str">
            <v>административно—технический персонал</v>
          </cell>
          <cell r="R215" t="str">
            <v>V до и выше 1000 В</v>
          </cell>
          <cell r="S215" t="str">
            <v>ПТЭЭПЭЭ</v>
          </cell>
          <cell r="V215">
            <v>0.625</v>
          </cell>
        </row>
        <row r="216">
          <cell r="E216" t="str">
            <v>ООО «Фабрика Вентиляции ГалВент»</v>
          </cell>
          <cell r="G216" t="str">
            <v>Коноплёв</v>
          </cell>
          <cell r="H216" t="str">
            <v>Александр</v>
          </cell>
          <cell r="I216" t="str">
            <v>Андреевич</v>
          </cell>
          <cell r="K216" t="str">
            <v>Начальник отдела АСУ</v>
          </cell>
          <cell r="L216" t="str">
            <v>11 лет</v>
          </cell>
          <cell r="M216" t="str">
            <v>очередная</v>
          </cell>
          <cell r="N216" t="str">
            <v>административно—технический персонал</v>
          </cell>
          <cell r="R216" t="str">
            <v>IV группа до и выше 1000В</v>
          </cell>
          <cell r="S216" t="str">
            <v>ПТЭЭПЭЭ</v>
          </cell>
          <cell r="V216">
            <v>0.625</v>
          </cell>
        </row>
        <row r="217">
          <cell r="E217" t="str">
            <v>ООО «Фабрика Вентиляции ГалВент»</v>
          </cell>
          <cell r="G217" t="str">
            <v>Аристов</v>
          </cell>
          <cell r="H217" t="str">
            <v>Андрей</v>
          </cell>
          <cell r="I217" t="str">
            <v>Альбертович</v>
          </cell>
          <cell r="K217" t="str">
            <v>инженер-электронщик</v>
          </cell>
          <cell r="L217" t="str">
            <v>6 лет</v>
          </cell>
          <cell r="M217" t="str">
            <v>очередная</v>
          </cell>
          <cell r="N217" t="str">
            <v>административно—технический персонал</v>
          </cell>
          <cell r="R217" t="str">
            <v>IV группа до и выше 1000В</v>
          </cell>
          <cell r="S217" t="str">
            <v>ПТЭЭПЭЭ</v>
          </cell>
          <cell r="V217">
            <v>0.625</v>
          </cell>
        </row>
        <row r="218">
          <cell r="E218" t="str">
            <v>ООО «Фабрика Вентиляции ГалВент»</v>
          </cell>
          <cell r="G218" t="str">
            <v>Быков</v>
          </cell>
          <cell r="H218" t="str">
            <v>Алексей</v>
          </cell>
          <cell r="I218" t="str">
            <v>Александрович</v>
          </cell>
          <cell r="K218" t="str">
            <v>инженер-электрик</v>
          </cell>
          <cell r="L218" t="str">
            <v>4 года</v>
          </cell>
          <cell r="M218" t="str">
            <v>очередная</v>
          </cell>
          <cell r="N218" t="str">
            <v>административно—технический персонал</v>
          </cell>
          <cell r="R218" t="str">
            <v> IV группа до и выше 1000В</v>
          </cell>
          <cell r="S218" t="str">
            <v>ПТЭЭПЭЭ</v>
          </cell>
          <cell r="V218">
            <v>0.625</v>
          </cell>
        </row>
        <row r="219">
          <cell r="E219" t="str">
            <v>ООО «Фабрика Вентиляции ГалВент»</v>
          </cell>
          <cell r="G219" t="str">
            <v>Воронин</v>
          </cell>
          <cell r="H219" t="str">
            <v>Владимир</v>
          </cell>
          <cell r="I219" t="str">
            <v>Ильгизарович</v>
          </cell>
          <cell r="K219" t="str">
            <v>инженер-электронщик</v>
          </cell>
          <cell r="L219" t="str">
            <v>2 год</v>
          </cell>
          <cell r="M219" t="str">
            <v>очередная</v>
          </cell>
          <cell r="N219" t="str">
            <v>административно—технический персонал</v>
          </cell>
          <cell r="R219" t="str">
            <v>III группа до и выше 1000В</v>
          </cell>
          <cell r="S219" t="str">
            <v>ПТЭЭПЭЭ</v>
          </cell>
          <cell r="V219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231" sqref="D231:G23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"ХЛЕБОЗАВОД БАЛАШИХИ"</v>
      </c>
      <c r="D15" s="6" t="str">
        <f>CONCATENATE([2]Общая!G4," ",[2]Общая!H4," ",[2]Общая!I4," 
", [2]Общая!K4," ",[2]Общая!L4)</f>
        <v xml:space="preserve">Шерстнёв Эдуард Владимирович 
Инженер по КИПиА </v>
      </c>
      <c r="E15" s="7" t="str">
        <f>[2]Общая!M4</f>
        <v>внеочередная</v>
      </c>
      <c r="F15" s="7" t="str">
        <f>[2]Общая!R4</f>
        <v>III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"КОРС"</v>
      </c>
      <c r="D16" s="6" t="str">
        <f>CONCATENATE([2]Общая!G5," ",[2]Общая!H5," ",[2]Общая!I5," 
", [2]Общая!K5," ",[2]Общая!L5)</f>
        <v xml:space="preserve">Чернов Евгений Владимирович 
Технический директор 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"КОРС"</v>
      </c>
      <c r="D17" s="6" t="str">
        <f>CONCATENATE([2]Общая!G6," ",[2]Общая!H6," ",[2]Общая!I6," 
", [2]Общая!K6," ",[2]Общая!L6)</f>
        <v xml:space="preserve">Курилов Николай Александрович 
Генеральный директор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"КОРС"</v>
      </c>
      <c r="D18" s="6" t="str">
        <f>CONCATENATE([2]Общая!G7," ",[2]Общая!H7," ",[2]Общая!I7," 
", [2]Общая!K7," ",[2]Общая!L7)</f>
        <v xml:space="preserve">Груздев Сергей Алексеевич 
Начальник участка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"КОРС"</v>
      </c>
      <c r="D19" s="6" t="str">
        <f>CONCATENATE([2]Общая!G8," ",[2]Общая!H8," ",[2]Общая!I8," 
", [2]Общая!K8," ",[2]Общая!L8)</f>
        <v xml:space="preserve">Родичев Алексей Сергеевич 
Исполнительный директор 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"ВТИЗ"</v>
      </c>
      <c r="D20" s="6" t="str">
        <f>CONCATENATE([2]Общая!G9," ",[2]Общая!H9," ",[2]Общая!I9," 
", [2]Общая!K9," ",[2]Общая!L9)</f>
        <v xml:space="preserve">Штифанов Григорий Викторович 
Электрик 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оперативно-ремонтный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"ЭЛЕМЕТ"</v>
      </c>
      <c r="D21" s="6" t="str">
        <f>CONCATENATE([2]Общая!G10," ",[2]Общая!H10," ",[2]Общая!I10," 
", [2]Общая!K10," ",[2]Общая!L10)</f>
        <v xml:space="preserve">Яшин Глеб Геннадьевич 
электромонтер по ремонту и обслуживанию электрооборудования электромонтер по ремонту и обслуживанию электрооборудования </v>
      </c>
      <c r="E21" s="7" t="str">
        <f>[2]Общая!M10</f>
        <v>первичная</v>
      </c>
      <c r="F21" s="7" t="str">
        <f>[2]Общая!R10</f>
        <v>II до и выше 1000 В</v>
      </c>
      <c r="G21" s="7" t="str">
        <f>[2]Общая!N10</f>
        <v>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"ИКС-ПРО"</v>
      </c>
      <c r="D22" s="6" t="str">
        <f>CONCATENATE([2]Общая!G11," ",[2]Общая!H11," ",[2]Общая!I11," 
", [2]Общая!K11," ",[2]Общая!L11)</f>
        <v xml:space="preserve">Нахвальнов Артём Олегович 
Ведущий инженер опытного производства </v>
      </c>
      <c r="E22" s="7" t="str">
        <f>[2]Общая!M11</f>
        <v>внеочередная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ТСН "ЖК ПЕТРОВСКИЙ"</v>
      </c>
      <c r="D23" s="6" t="str">
        <f>CONCATENATE([2]Общая!G12," ",[2]Общая!H12," ",[2]Общая!I12," 
", [2]Общая!K12," ",[2]Общая!L12)</f>
        <v xml:space="preserve">Каширина Марина Сергеевна 
управляющий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ТСН "ЖК ПЕТРОВСКИЙ"</v>
      </c>
      <c r="D24" s="6" t="str">
        <f>CONCATENATE([2]Общая!G13," ",[2]Общая!H13," ",[2]Общая!I13," 
", [2]Общая!K13," ",[2]Общая!L13)</f>
        <v xml:space="preserve">Бочковский Пётр Александрович 
инженер-электрик </v>
      </c>
      <c r="E24" s="7" t="str">
        <f>[2]Общая!M13</f>
        <v>очередная</v>
      </c>
      <c r="F24" s="7" t="str">
        <f>[2]Общая!R13</f>
        <v>IV до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МБОУ "СОШ№9"</v>
      </c>
      <c r="D25" s="6" t="str">
        <f>CONCATENATE([2]Общая!G14," ",[2]Общая!H14," ",[2]Общая!I14," 
", [2]Общая!K14," ",[2]Общая!L14)</f>
        <v xml:space="preserve">Бирючинская Ольга Николаевна 
заместитель директора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"СЕРХОЛТ"</v>
      </c>
      <c r="D26" s="6" t="str">
        <f>CONCATENATE([2]Общая!G15," ",[2]Общая!H15," ",[2]Общая!I15," 
", [2]Общая!K15," ",[2]Общая!L15)</f>
        <v xml:space="preserve">Сергеев Антон Александрович 
инженер-энергетик </v>
      </c>
      <c r="E26" s="7" t="str">
        <f>[2]Общая!M15</f>
        <v>очередная</v>
      </c>
      <c r="F26" s="7" t="str">
        <f>[2]Общая!R15</f>
        <v>IV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"ПЛАТИНУМ АБСОЛЮТ"</v>
      </c>
      <c r="D27" s="6" t="str">
        <f>CONCATENATE([2]Общая!G16," ",[2]Общая!H16," ",[2]Общая!I16," 
", [2]Общая!K16," ",[2]Общая!L16)</f>
        <v xml:space="preserve">Деньгуб Дмитрий Викторович 
Электромонтер по ремонту и обслуживанию эл. оборудования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"ПЛАТИНУМ АБСОЛЮТ"</v>
      </c>
      <c r="D28" s="6" t="str">
        <f>CONCATENATE([2]Общая!G17," ",[2]Общая!H17," ",[2]Общая!I17," 
", [2]Общая!K17," ",[2]Общая!L17)</f>
        <v xml:space="preserve">Михальская Светлана Викторовна 
Ведущий специалист по охране труда, экологии и безопасности </v>
      </c>
      <c r="E28" s="7" t="str">
        <f>[2]Общая!M17</f>
        <v>очередная</v>
      </c>
      <c r="F28" s="7" t="str">
        <f>[2]Общая!R17</f>
        <v>III до 1000 В</v>
      </c>
      <c r="G28" s="7" t="str">
        <f>[2]Общая!N17</f>
        <v>контролирующий электроустановки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ПК "АРИКОН-ПРО"</v>
      </c>
      <c r="D29" s="6" t="str">
        <f>CONCATENATE([2]Общая!G18," ",[2]Общая!H18," ",[2]Общая!I18," 
", [2]Общая!K18," ",[2]Общая!L18)</f>
        <v xml:space="preserve">Макаров Алексей Васильевич 
Технический инженер </v>
      </c>
      <c r="E29" s="7" t="str">
        <f>[2]Общая!M18</f>
        <v>очередная</v>
      </c>
      <c r="F29" s="7" t="str">
        <f>[2]Общая!R18</f>
        <v>IV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"АВТОТОРГСЕРВИС"</v>
      </c>
      <c r="D30" s="6" t="str">
        <f>CONCATENATE([2]Общая!G19," ",[2]Общая!H19," ",[2]Общая!I19," 
", [2]Общая!K19," ",[2]Общая!L19)</f>
        <v xml:space="preserve">Попов Андрей Анатольевич 
Заместитель главного инженера </v>
      </c>
      <c r="E30" s="7" t="str">
        <f>[2]Общая!M19</f>
        <v>внеочередная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"ПОЗИТ"</v>
      </c>
      <c r="D31" s="6" t="str">
        <f>CONCATENATE([2]Общая!G20," ",[2]Общая!H20," ",[2]Общая!I20," 
", [2]Общая!K20," ",[2]Общая!L20)</f>
        <v xml:space="preserve">Дмитриев Игорь Николаевич 
главный энергетик </v>
      </c>
      <c r="E31" s="7" t="str">
        <f>[2]Общая!M20</f>
        <v>первичная</v>
      </c>
      <c r="F31" s="7" t="str">
        <f>[2]Общая!R20</f>
        <v>II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МАУ "УОИРОСС"</v>
      </c>
      <c r="D32" s="6" t="str">
        <f>CONCATENATE([2]Общая!G21," ",[2]Общая!H21," ",[2]Общая!I21," 
", [2]Общая!K21," ",[2]Общая!L21)</f>
        <v xml:space="preserve">Гурин Павел Владимирович 
Ведущий инженер 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МАУ "УОИРОСС"</v>
      </c>
      <c r="D33" s="6" t="str">
        <f>CONCATENATE([2]Общая!G22," ",[2]Общая!H22," ",[2]Общая!I22," 
", [2]Общая!K22," ",[2]Общая!L22)</f>
        <v xml:space="preserve">Адуев Артур Русланович 
Начальник транспортного отдела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МАУ "УОИРОСС"</v>
      </c>
      <c r="D34" s="6" t="str">
        <f>CONCATENATE([2]Общая!G23," ",[2]Общая!H23," ",[2]Общая!I23," 
", [2]Общая!K23," ",[2]Общая!L23)</f>
        <v xml:space="preserve">Малов Дмитрий Олегович 
Начальник технического отдела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"НОВАТЭК-СПГ ТОПЛИВО КАШИРА"</v>
      </c>
      <c r="D35" s="6" t="str">
        <f>CONCATENATE([2]Общая!G24," ",[2]Общая!H24," ",[2]Общая!I24," 
", [2]Общая!K24," ",[2]Общая!L24)</f>
        <v xml:space="preserve">Еремкина Яна Алексеевна 
Главный специалист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"НОВАТЭК-СПГ ТОПЛИВО КАШИРА"</v>
      </c>
      <c r="D36" s="6" t="str">
        <f>CONCATENATE([2]Общая!G25," ",[2]Общая!H25," ",[2]Общая!I25," 
", [2]Общая!K25," ",[2]Общая!L25)</f>
        <v xml:space="preserve">Аникин Сергей Викторович 
Главный инженер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"ЭКОПОЛИМЕРЫ"</v>
      </c>
      <c r="D37" s="6" t="str">
        <f>CONCATENATE([2]Общая!G26," ",[2]Общая!H26," ",[2]Общая!I26," 
", [2]Общая!K26," ",[2]Общая!L26)</f>
        <v xml:space="preserve">Шепелев Александр Германович 
Инженер-электрик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"ВЕЗА"</v>
      </c>
      <c r="D38" s="6" t="str">
        <f>CONCATENATE([2]Общая!G27," ",[2]Общая!H27," ",[2]Общая!I27," 
", [2]Общая!K27," ",[2]Общая!L27)</f>
        <v xml:space="preserve">Новоселов Юрий Алексеевич 
Энергетик </v>
      </c>
      <c r="E38" s="7" t="str">
        <f>[2]Общая!M27</f>
        <v>внеочередная</v>
      </c>
      <c r="F38" s="7" t="str">
        <f>[2]Общая!R27</f>
        <v>IV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"ДИНА+"</v>
      </c>
      <c r="D39" s="6" t="str">
        <f>CONCATENATE([2]Общая!G28," ",[2]Общая!H28," ",[2]Общая!I28," 
", [2]Общая!K28," ",[2]Общая!L28)</f>
        <v xml:space="preserve">Комаров Павел Владимирович 
Наладчик автоматов и полуавтоматов </v>
      </c>
      <c r="E39" s="7" t="str">
        <f>[2]Общая!M28</f>
        <v>очередная</v>
      </c>
      <c r="F39" s="7" t="str">
        <f>[2]Общая!R28</f>
        <v>III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"ДИНА+"</v>
      </c>
      <c r="D40" s="6" t="str">
        <f>CONCATENATE([2]Общая!G29," ",[2]Общая!H29," ",[2]Общая!I29," 
", [2]Общая!K29," ",[2]Общая!L29)</f>
        <v xml:space="preserve">Ехунов Геннадий Сергеевич 
Старший механик </v>
      </c>
      <c r="E40" s="7" t="str">
        <f>[2]Общая!M29</f>
        <v>очередная</v>
      </c>
      <c r="F40" s="7" t="str">
        <f>[2]Общая!R29</f>
        <v>III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"ДИНА+"</v>
      </c>
      <c r="D41" s="6" t="str">
        <f>CONCATENATE([2]Общая!G30," ",[2]Общая!H30," ",[2]Общая!I30," 
", [2]Общая!K30," ",[2]Общая!L30)</f>
        <v xml:space="preserve">Киселев Александр Владимирович 
Техник-механик </v>
      </c>
      <c r="E41" s="7" t="str">
        <f>[2]Общая!M30</f>
        <v>очередная</v>
      </c>
      <c r="F41" s="7" t="str">
        <f>[2]Общая!R30</f>
        <v>III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"ДИНА+"</v>
      </c>
      <c r="D42" s="6" t="str">
        <f>CONCATENATE([2]Общая!G31," ",[2]Общая!H31," ",[2]Общая!I31," 
", [2]Общая!K31," ",[2]Общая!L31)</f>
        <v xml:space="preserve">Сатыев Александр Сулейманович 
Главный инженер </v>
      </c>
      <c r="E42" s="7" t="str">
        <f>[2]Общая!M31</f>
        <v>внеочередная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"ДИНА+"</v>
      </c>
      <c r="D43" s="6" t="str">
        <f>CONCATENATE([2]Общая!G32," ",[2]Общая!H32," ",[2]Общая!I32," 
", [2]Общая!K32," ",[2]Общая!L32)</f>
        <v xml:space="preserve">Кузьмин Сергей Юрьевич 
Наладчик автоматов и полуавтоматов </v>
      </c>
      <c r="E43" s="7" t="str">
        <f>[2]Общая!M32</f>
        <v>первичная</v>
      </c>
      <c r="F43" s="7" t="str">
        <f>[2]Общая!R32</f>
        <v>II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"САМОЛЕТ ЭНЕРГО"</v>
      </c>
      <c r="D44" s="6" t="str">
        <f>CONCATENATE([2]Общая!G33," ",[2]Общая!H33," ",[2]Общая!I33," 
", [2]Общая!K33," ",[2]Общая!L33)</f>
        <v xml:space="preserve">Дабижа Вадим Владиславович 
Начальник участка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"САМОЛЕТ ЭНЕРГО"</v>
      </c>
      <c r="D45" s="6" t="str">
        <f>CONCATENATE([2]Общая!G34," ",[2]Общая!H34," ",[2]Общая!I34," 
", [2]Общая!K34," ",[2]Общая!L34)</f>
        <v xml:space="preserve">Русаков Виктор Александрович 
Начальник участка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"САМОЛЕТ ЭНЕРГО"</v>
      </c>
      <c r="D46" s="6" t="str">
        <f>CONCATENATE([2]Общая!G35," ",[2]Общая!H35," ",[2]Общая!I35," 
", [2]Общая!K35," ",[2]Общая!L35)</f>
        <v xml:space="preserve">Клешнин Евгений Александрович 
Начальник участка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"САМОЛЕТ ЭНЕРГО"</v>
      </c>
      <c r="D47" s="6" t="str">
        <f>CONCATENATE([2]Общая!G36," ",[2]Общая!H36," ",[2]Общая!I36," 
", [2]Общая!K36," ",[2]Общая!L36)</f>
        <v xml:space="preserve">Арсенкова Елена Владимировна 
Начальник участка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"БИОТЕХ-СК"</v>
      </c>
      <c r="D48" s="6" t="str">
        <f>CONCATENATE([2]Общая!G37," ",[2]Общая!H37," ",[2]Общая!I37," 
", [2]Общая!K37," ",[2]Общая!L37)</f>
        <v xml:space="preserve">Овчинников Сергей Николаевич 
специалист по охране труда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ГБПОУ МО "УОР № 2"</v>
      </c>
      <c r="D49" s="6" t="str">
        <f>CONCATENATE([2]Общая!G38," ",[2]Общая!H38," ",[2]Общая!I38," 
", [2]Общая!K38," ",[2]Общая!L38)</f>
        <v xml:space="preserve">Косихин Анатолий Александрович 
Инженер ведущий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"БАЙОН"</v>
      </c>
      <c r="D50" s="6" t="str">
        <f>CONCATENATE([2]Общая!G39," ",[2]Общая!H39," ",[2]Общая!I39," 
", [2]Общая!K39," ",[2]Общая!L39)</f>
        <v xml:space="preserve">Ивойлов Евгений Владимирович 
Директор магазина 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"МИЭЛ"</v>
      </c>
      <c r="D51" s="6" t="str">
        <f>CONCATENATE([2]Общая!G40," ",[2]Общая!H40," ",[2]Общая!I40," 
", [2]Общая!K40," ",[2]Общая!L40)</f>
        <v xml:space="preserve">Баранчиков Андрей Алексеевич 
Производитель работ </v>
      </c>
      <c r="E51" s="7" t="str">
        <f>[2]Общая!M40</f>
        <v>очередная</v>
      </c>
      <c r="F51" s="7" t="str">
        <f>[2]Общая!R40</f>
        <v>III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"МИЭЛ"</v>
      </c>
      <c r="D52" s="6" t="str">
        <f>CONCATENATE([2]Общая!G41," ",[2]Общая!H41," ",[2]Общая!I41," 
", [2]Общая!K41," ",[2]Общая!L41)</f>
        <v xml:space="preserve">Виноградов Никита Александрович 
Главный инженер 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"МИЭЛ"</v>
      </c>
      <c r="D53" s="6" t="str">
        <f>CONCATENATE([2]Общая!G42," ",[2]Общая!H42," ",[2]Общая!I42," 
", [2]Общая!K42," ",[2]Общая!L42)</f>
        <v xml:space="preserve">Ильютенко Роман Вячеславович 
Производитель работ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"МИЭЛ"</v>
      </c>
      <c r="D54" s="6" t="str">
        <f>CONCATENATE([2]Общая!G43," ",[2]Общая!H43," ",[2]Общая!I43," 
", [2]Общая!K43," ",[2]Общая!L43)</f>
        <v xml:space="preserve">Мальцев Сергей Аркадьевич 
Начальник участка </v>
      </c>
      <c r="E54" s="7" t="str">
        <f>[2]Общая!M43</f>
        <v>очередная</v>
      </c>
      <c r="F54" s="7" t="str">
        <f>[2]Общая!R43</f>
        <v>III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"МИЭЛ"</v>
      </c>
      <c r="D55" s="6" t="str">
        <f>CONCATENATE([2]Общая!G44," ",[2]Общая!H44," ",[2]Общая!I44," 
", [2]Общая!K44," ",[2]Общая!L44)</f>
        <v xml:space="preserve">Кондрашин Вадим Александрович 
Начальник участка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"ГРЕНАР НЕДВИЖИМОСТЬ"</v>
      </c>
      <c r="D56" s="6" t="str">
        <f>CONCATENATE([2]Общая!G45," ",[2]Общая!H45," ",[2]Общая!I45," 
", [2]Общая!K45," ",[2]Общая!L45)</f>
        <v xml:space="preserve">Рассказов Антон Евгеньевич 
Руководитель административно-хозяйственного направления /ОФИС Чехов/ </v>
      </c>
      <c r="E56" s="7" t="str">
        <f>[2]Общая!M45</f>
        <v>внеочередная</v>
      </c>
      <c r="F56" s="7" t="str">
        <f>[2]Общая!R45</f>
        <v>IV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"ИВЕРОН"</v>
      </c>
      <c r="D57" s="6" t="str">
        <f>CONCATENATE([2]Общая!G46," ",[2]Общая!H46," ",[2]Общая!I46," 
", [2]Общая!K46," ",[2]Общая!L46)</f>
        <v xml:space="preserve">Феткулин Валерий Равильевич 
Мастер по испытаниям и измерениям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ПТЭЭСиС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"АЗБУКА ГРУПП"</v>
      </c>
      <c r="D58" s="6" t="str">
        <f>CONCATENATE([2]Общая!G47," ",[2]Общая!H47," ",[2]Общая!I47," 
", [2]Общая!K47," ",[2]Общая!L47)</f>
        <v xml:space="preserve">Панчук Евгения Александровна 
Специалист по охране труда </v>
      </c>
      <c r="E58" s="7" t="str">
        <f>[2]Общая!M47</f>
        <v>внеочередная</v>
      </c>
      <c r="F58" s="7" t="str">
        <f>[2]Общая!R47</f>
        <v>IV до 1000 В</v>
      </c>
      <c r="G58" s="7" t="str">
        <f>[2]Общая!N47</f>
        <v>контролирующий электроустановки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"АЗБУКА ГРУПП"</v>
      </c>
      <c r="D59" s="6" t="str">
        <f>CONCATENATE([2]Общая!G48," ",[2]Общая!H48," ",[2]Общая!I48," 
", [2]Общая!K48," ",[2]Общая!L48)</f>
        <v xml:space="preserve">Гроза Адела Ивановна 
Менеджер </v>
      </c>
      <c r="E59" s="7" t="str">
        <f>[2]Общая!M48</f>
        <v>внеочередная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"АЗБУКА ГРУПП"</v>
      </c>
      <c r="D60" s="6" t="str">
        <f>CONCATENATE([2]Общая!G49," ",[2]Общая!H49," ",[2]Общая!I49," 
", [2]Общая!K49," ",[2]Общая!L49)</f>
        <v xml:space="preserve">Коржукова Людмила Васильевна 
Менеджер </v>
      </c>
      <c r="E60" s="7" t="str">
        <f>[2]Общая!M49</f>
        <v>внеочередная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"ГРЕНАР НЕДВИЖИМОСТЬ"</v>
      </c>
      <c r="D61" s="6" t="str">
        <f>CONCATENATE([2]Общая!G50," ",[2]Общая!H50," ",[2]Общая!I50," 
", [2]Общая!K50," ",[2]Общая!L50)</f>
        <v xml:space="preserve">Лапонов Виктор Анатольевич 
Инженер по эксплуатации </v>
      </c>
      <c r="E61" s="7" t="str">
        <f>[2]Общая!M50</f>
        <v>внеочередная</v>
      </c>
      <c r="F61" s="7" t="str">
        <f>[2]Общая!R50</f>
        <v>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ЧУДПО "ТЕХНИЧЕСКАЯ ШКОЛА"</v>
      </c>
      <c r="D62" s="6" t="str">
        <f>CONCATENATE([2]Общая!G51," ",[2]Общая!H51," ",[2]Общая!I51," 
", [2]Общая!K51," ",[2]Общая!L51)</f>
        <v xml:space="preserve">Копалин Константин Александрович 
Преподаватель </v>
      </c>
      <c r="E62" s="7" t="str">
        <f>[2]Общая!M51</f>
        <v>очередная</v>
      </c>
      <c r="F62" s="7" t="str">
        <f>[2]Общая!R51</f>
        <v>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"ФУРЛА РУС"</v>
      </c>
      <c r="D63" s="6" t="str">
        <f>CONCATENATE([2]Общая!G52," ",[2]Общая!H52," ",[2]Общая!I52," 
", [2]Общая!K52," ",[2]Общая!L52)</f>
        <v xml:space="preserve">Малеванова Ксения Владимировна 
Менеджер Розничной сети </v>
      </c>
      <c r="E63" s="7" t="str">
        <f>[2]Общая!M52</f>
        <v>внеочередная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"ПСК Фарма"</v>
      </c>
      <c r="D64" s="6" t="str">
        <f>CONCATENATE([2]Общая!G53," ",[2]Общая!H53," ",[2]Общая!I53," 
", [2]Общая!K53," ",[2]Общая!L53)</f>
        <v>Лазарев  Антон Николаевич 
Инженер КИПиА 11 месяцев</v>
      </c>
      <c r="E64" s="7" t="str">
        <f>[2]Общая!M53</f>
        <v>Очередная</v>
      </c>
      <c r="F64" s="7" t="str">
        <f>[2]Общая!R53</f>
        <v>V гр.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"ПСК Фарма"</v>
      </c>
      <c r="D65" s="6" t="str">
        <f>CONCATENATE([2]Общая!G54," ",[2]Общая!H54," ",[2]Общая!I54," 
", [2]Общая!K54," ",[2]Общая!L54)</f>
        <v>Коныгин  Сергей Юрьевич 
Инженер по эксплуатации 11 месяцев</v>
      </c>
      <c r="E65" s="7" t="str">
        <f>[2]Общая!M54</f>
        <v>Очередная</v>
      </c>
      <c r="F65" s="7" t="str">
        <f>[2]Общая!R54</f>
        <v>V гр.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"РБК"</v>
      </c>
      <c r="D66" s="6" t="str">
        <f>CONCATENATE([2]Общая!G55," ",[2]Общая!H55," ",[2]Общая!I55," 
", [2]Общая!K55," ",[2]Общая!L55)</f>
        <v>Спасов  Павел  Стефанович 
Механик-наладчик (сменный) 6 лет</v>
      </c>
      <c r="E66" s="7" t="str">
        <f>[2]Общая!M55</f>
        <v>очередная</v>
      </c>
      <c r="F66" s="7" t="str">
        <f>[2]Общая!R55</f>
        <v>III до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"РБК"</v>
      </c>
      <c r="D67" s="6" t="str">
        <f>CONCATENATE([2]Общая!G56," ",[2]Общая!H56," ",[2]Общая!I56," 
", [2]Общая!K56," ",[2]Общая!L56)</f>
        <v>Иванов  Сергей  Иванович 
Мастер-механик 11 лет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оперативно-ремонтный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ООО"ЖИЛСПЕКТР"</v>
      </c>
      <c r="D68" s="6" t="str">
        <f>CONCATENATE([2]Общая!G57," ",[2]Общая!H57," ",[2]Общая!I57," 
", [2]Общая!K57," ",[2]Общая!L57)</f>
        <v>Гац Станислав Степанович 
Электрик 4 года</v>
      </c>
      <c r="E68" s="7" t="str">
        <f>[2]Общая!M57</f>
        <v>внеочередная</v>
      </c>
      <c r="F68" s="7" t="str">
        <f>[2]Общая!R57</f>
        <v>III до 1000 В</v>
      </c>
      <c r="G68" s="7" t="str">
        <f>[2]Общая!N57</f>
        <v>оперативно-ремонтный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ООО"ЖИЛСПЕКТР"</v>
      </c>
      <c r="D69" s="6" t="str">
        <f>CONCATENATE([2]Общая!G58," ",[2]Общая!H58," ",[2]Общая!I58," 
", [2]Общая!K58," ",[2]Общая!L58)</f>
        <v>Дмитроченко Евгений Эрнстович 
Электрик 6 лет</v>
      </c>
      <c r="E69" s="7" t="str">
        <f>[2]Общая!M58</f>
        <v>внеочередная</v>
      </c>
      <c r="F69" s="7" t="str">
        <f>[2]Общая!R58</f>
        <v>III до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ООО"ЖИЛСПЕКТР"</v>
      </c>
      <c r="D70" s="6" t="str">
        <f>CONCATENATE([2]Общая!G59," ",[2]Общая!H59," ",[2]Общая!I59," 
", [2]Общая!K59," ",[2]Общая!L59)</f>
        <v>Мельник Андрей Александрович 
Электрик 4 года</v>
      </c>
      <c r="E70" s="7" t="str">
        <f>[2]Общая!M59</f>
        <v>внеочередная</v>
      </c>
      <c r="F70" s="7" t="str">
        <f>[2]Общая!R59</f>
        <v>III до 1000 В</v>
      </c>
      <c r="G70" s="7" t="str">
        <f>[2]Общая!N59</f>
        <v>оперативно-ремонтный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ООО"ЖИЛСПЕКТР"</v>
      </c>
      <c r="D71" s="6" t="str">
        <f>CONCATENATE([2]Общая!G60," ",[2]Общая!H60," ",[2]Общая!I60," 
", [2]Общая!K60," ",[2]Общая!L60)</f>
        <v>Рахимов Ринат Галимуллаевич 
Электрик 6 лет</v>
      </c>
      <c r="E71" s="7" t="str">
        <f>[2]Общая!M60</f>
        <v>внеочередная</v>
      </c>
      <c r="F71" s="7" t="str">
        <f>[2]Общая!R60</f>
        <v>III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ООО"ЖИЛСПЕКТР"</v>
      </c>
      <c r="D72" s="6" t="str">
        <f>CONCATENATE([2]Общая!G61," ",[2]Общая!H61," ",[2]Общая!I61," 
", [2]Общая!K61," ",[2]Общая!L61)</f>
        <v>Репников Николай Иванович 
Электрик 6 лет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оперативно-ремонтный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ООО"ЖИЛСПЕКТР"</v>
      </c>
      <c r="D73" s="6" t="str">
        <f>CONCATENATE([2]Общая!G62," ",[2]Общая!H62," ",[2]Общая!I62," 
", [2]Общая!K62," ",[2]Общая!L62)</f>
        <v>Кузнецов Валерий Алексеевич 
Электрик 6 лет</v>
      </c>
      <c r="E73" s="7" t="str">
        <f>[2]Общая!M62</f>
        <v>внеочередная</v>
      </c>
      <c r="F73" s="7" t="str">
        <f>[2]Общая!R62</f>
        <v>III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ООО"ЖИЛСПЕКТР"</v>
      </c>
      <c r="D74" s="6" t="str">
        <f>CONCATENATE([2]Общая!G63," ",[2]Общая!H63," ",[2]Общая!I63," 
", [2]Общая!K63," ",[2]Общая!L63)</f>
        <v>Жарких  Андрей  Владимирович 
Инженер-энергетик 4 года</v>
      </c>
      <c r="E74" s="7" t="str">
        <f>[2]Общая!M63</f>
        <v>внеочередная</v>
      </c>
      <c r="F74" s="7" t="str">
        <f>[2]Общая!R63</f>
        <v>III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ООО"ЖИЛСПЕКТР"</v>
      </c>
      <c r="D75" s="6" t="str">
        <f>CONCATENATE([2]Общая!G64," ",[2]Общая!H64," ",[2]Общая!I64," 
", [2]Общая!K64," ",[2]Общая!L64)</f>
        <v>Барсуков  Юрий  Дмитриевич 
Электрик 2 года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ООО"ЖИЛСПЕКТР"</v>
      </c>
      <c r="D76" s="6" t="str">
        <f>CONCATENATE([2]Общая!G65," ",[2]Общая!H65," ",[2]Общая!I65," 
", [2]Общая!K65," ",[2]Общая!L65)</f>
        <v>Музалева  Светлана  Ильинична 
Инженер ЖКХ 4 года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МУК Егорьевский историко-художественный музей</v>
      </c>
      <c r="D77" s="6" t="str">
        <f>CONCATENATE([2]Общая!G66," ",[2]Общая!H66," ",[2]Общая!I66," 
", [2]Общая!K66," ",[2]Общая!L66)</f>
        <v>Камакин Виталий Олегович 
зам.директора-начальник АХО 2 года</v>
      </c>
      <c r="E77" s="7" t="str">
        <f>[2]Общая!M66</f>
        <v>очередная</v>
      </c>
      <c r="F77" s="7">
        <f>[2]Общая!R66</f>
        <v>0</v>
      </c>
      <c r="G77" s="7" t="str">
        <f>[2]Общая!N66</f>
        <v>управленческий персонал</v>
      </c>
      <c r="H77" s="15" t="str">
        <f>[2]Общая!S66</f>
        <v>ПТЭТЭ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"РБК"</v>
      </c>
      <c r="D78" s="6" t="str">
        <f>CONCATENATE([2]Общая!G67," ",[2]Общая!H67," ",[2]Общая!I67," 
", [2]Общая!K67," ",[2]Общая!L67)</f>
        <v>Баранюк  Сергей  Андреевич 
Механик 3 года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"КАПЭКС"</v>
      </c>
      <c r="D79" s="6" t="str">
        <f>CONCATENATE([2]Общая!G68," ",[2]Общая!H68," ",[2]Общая!I68," 
", [2]Общая!K68," ",[2]Общая!L68)</f>
        <v>Романов Роман Владимирович 
заместитель технического директора 2 года 6 мес.</v>
      </c>
      <c r="E79" s="7" t="str">
        <f>[2]Общая!M68</f>
        <v>внеочередная</v>
      </c>
      <c r="F79" s="7"/>
      <c r="G79" s="7" t="str">
        <f>[2]Общая!N68</f>
        <v>руководящий работник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"УК "Город Столиц"</v>
      </c>
      <c r="D80" s="6" t="str">
        <f>CONCATENATE([2]Общая!G69," ",[2]Общая!H69," ",[2]Общая!I69," 
", [2]Общая!K69," ",[2]Общая!L69)</f>
        <v>Алексеев  Лев  Александрович 
заместитель главного инженера 1 год мес.</v>
      </c>
      <c r="E80" s="7" t="str">
        <f>[2]Общая!M69</f>
        <v>внеочередная</v>
      </c>
      <c r="F80" s="7" t="str">
        <f>[2]Общая!R69</f>
        <v>III гр. до  и выше 1000В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"ФМ Сервис"</v>
      </c>
      <c r="D81" s="6" t="str">
        <f>CONCATENATE([2]Общая!G70," ",[2]Общая!H70," ",[2]Общая!I70," 
", [2]Общая!K70," ",[2]Общая!L70)</f>
        <v xml:space="preserve">Семёнов Александр  Георгиевич 
Управляющий объектом 1 месяц </v>
      </c>
      <c r="E81" s="7" t="str">
        <f>[2]Общая!M70</f>
        <v>первичная</v>
      </c>
      <c r="F81" s="7"/>
      <c r="G81" s="7" t="str">
        <f>[2]Общая!N70</f>
        <v>управленческий персонал</v>
      </c>
      <c r="H81" s="15" t="str">
        <f>[2]Общая!S70</f>
        <v>ПТЭТЭ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 xml:space="preserve">войсковая часть 3492 </v>
      </c>
      <c r="D82" s="6" t="str">
        <f>CONCATENATE([2]Общая!G71," ",[2]Общая!H71," ",[2]Общая!I71," 
", [2]Общая!K71," ",[2]Общая!L71)</f>
        <v>Карпов Андрей  Михайлович 
Командир воинской части 2 года</v>
      </c>
      <c r="E82" s="7" t="str">
        <f>[2]Общая!M71</f>
        <v>очередная</v>
      </c>
      <c r="F82" s="7"/>
      <c r="G82" s="7" t="str">
        <f>[2]Общая!N71</f>
        <v>управленческий персонал</v>
      </c>
      <c r="H82" s="15" t="str">
        <f>[2]Общая!S71</f>
        <v>ПТЭТЭ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 xml:space="preserve">войсковая часть 3492 </v>
      </c>
      <c r="D83" s="6" t="str">
        <f>CONCATENATE([2]Общая!G72," ",[2]Общая!H72," ",[2]Общая!I72," 
", [2]Общая!K72," ",[2]Общая!L72)</f>
        <v>Каримов Рифкат Раилевич 
Начальник 1 центральной котельной (в составе трех залов) 5 лет</v>
      </c>
      <c r="E83" s="7" t="str">
        <f>[2]Общая!M72</f>
        <v>очередная</v>
      </c>
      <c r="F83" s="7"/>
      <c r="G83" s="7" t="str">
        <f>[2]Общая!N72</f>
        <v>руководитель структурного подразделения</v>
      </c>
      <c r="H83" s="15" t="str">
        <f>[2]Общая!S72</f>
        <v>ПТЭТЭ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 xml:space="preserve">войсковая часть 3492 </v>
      </c>
      <c r="D84" s="6" t="str">
        <f>CONCATENATE([2]Общая!G73," ",[2]Общая!H73," ",[2]Общая!I73," 
", [2]Общая!K73," ",[2]Общая!L73)</f>
        <v>Рожко Михаил Валерьевич 
Начальник 2 центральной котельной  1 год</v>
      </c>
      <c r="E84" s="7" t="str">
        <f>[2]Общая!M73</f>
        <v>очередная</v>
      </c>
      <c r="F84" s="7"/>
      <c r="G84" s="7" t="str">
        <f>[2]Общая!N73</f>
        <v>руководитель структурного подразделения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 xml:space="preserve">войсковая часть 3492 </v>
      </c>
      <c r="D85" s="6" t="str">
        <f>CONCATENATE([2]Общая!G74," ",[2]Общая!H74," ",[2]Общая!I74," 
", [2]Общая!K74," ",[2]Общая!L74)</f>
        <v>Андреев Владислав Владимирович 
Помощник начальника 1 центральной котельной 2 года</v>
      </c>
      <c r="E85" s="7" t="str">
        <f>[2]Общая!M74</f>
        <v>очередная</v>
      </c>
      <c r="F85" s="7"/>
      <c r="G85" s="7" t="str">
        <f>[2]Общая!N74</f>
        <v>руководитель структурного подразделения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 xml:space="preserve">войсковая часть 3492 </v>
      </c>
      <c r="D86" s="6" t="str">
        <f>CONCATENATE([2]Общая!G75," ",[2]Общая!H75," ",[2]Общая!I75," 
", [2]Общая!K75," ",[2]Общая!L75)</f>
        <v>Ганзюк  Егор Федорович 
Инженер (по эксплуатации вентиляционного хозяйства) производственно-технической части 1 год</v>
      </c>
      <c r="E86" s="7" t="str">
        <f>[2]Общая!M75</f>
        <v>первичная</v>
      </c>
      <c r="F86" s="7"/>
      <c r="G86" s="7" t="str">
        <f>[2]Общая!N75</f>
        <v>руководящий работник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 xml:space="preserve">войсковая часть 3492 </v>
      </c>
      <c r="D87" s="6" t="str">
        <f>CONCATENATE([2]Общая!G76," ",[2]Общая!H76," ",[2]Общая!I76," 
", [2]Общая!K76," ",[2]Общая!L76)</f>
        <v>Магомадов Амирхан Элиевич 
Начальник лаборатории (химической) 1 год</v>
      </c>
      <c r="E87" s="7" t="str">
        <f>[2]Общая!M76</f>
        <v>первичная</v>
      </c>
      <c r="F87" s="7"/>
      <c r="G87" s="7" t="str">
        <f>[2]Общая!N76</f>
        <v>руководящий работник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 xml:space="preserve">войсковая часть 3492 </v>
      </c>
      <c r="D88" s="6" t="str">
        <f>CONCATENATE([2]Общая!G77," ",[2]Общая!H77," ",[2]Общая!I77," 
", [2]Общая!K77," ",[2]Общая!L77)</f>
        <v>Ивлев Владислав  Эдуардович 
Начальник теплотехнической группы производственно-технической части 6 месяцев</v>
      </c>
      <c r="E88" s="7" t="str">
        <f>[2]Общая!M77</f>
        <v>первичная</v>
      </c>
      <c r="F88" s="7"/>
      <c r="G88" s="7" t="str">
        <f>[2]Общая!N77</f>
        <v>руководитель структурного подразделения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"ДЕЛОВОЙ ЦЕНТР НА СМИРНОВСКОЙ"</v>
      </c>
      <c r="D89" s="6" t="str">
        <f>CONCATENATE([2]Общая!G78," ",[2]Общая!H78," ",[2]Общая!I78," 
", [2]Общая!K78," ",[2]Общая!L78)</f>
        <v>Романов Николай Михайлович 
Инженер-энергетик 3 года</v>
      </c>
      <c r="E89" s="7" t="str">
        <f>[2]Общая!M78</f>
        <v>очередная</v>
      </c>
      <c r="F89" s="7" t="str">
        <f>[2]Общая!R78</f>
        <v>V (до и выше 1000 В)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"ДЕЛОВОЙ ЦЕНТР НА СМИРНОВСКОЙ"</v>
      </c>
      <c r="D90" s="6" t="str">
        <f>CONCATENATE([2]Общая!G79," ",[2]Общая!H79," ",[2]Общая!I79," 
", [2]Общая!K79," ",[2]Общая!L79)</f>
        <v>Зубов  Владислав Анатольевич 
главный инженер (Специалист по охране труда) 5 года</v>
      </c>
      <c r="E90" s="7" t="str">
        <f>[2]Общая!M79</f>
        <v>очередная</v>
      </c>
      <c r="F90" s="7" t="str">
        <f>[2]Общая!R79</f>
        <v>V (до и выше 1000 В)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"ДЕЛОВОЙ ЦЕНТР НА СМИРНОВСКОЙ"</v>
      </c>
      <c r="D91" s="6" t="str">
        <f>CONCATENATE([2]Общая!G80," ",[2]Общая!H80," ",[2]Общая!I80," 
", [2]Общая!K80," ",[2]Общая!L80)</f>
        <v>Федотов Владислав Александрович 
Инженер по организации эксплуатации и ремонту 3 года</v>
      </c>
      <c r="E91" s="7" t="str">
        <f>[2]Общая!M80</f>
        <v>очередная</v>
      </c>
      <c r="F91" s="7" t="str">
        <f>[2]Общая!R80</f>
        <v>IV (до  1000 В)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МБУДО СШ "Сатурн"</v>
      </c>
      <c r="D92" s="6" t="str">
        <f>CONCATENATE([2]Общая!G81," ",[2]Общая!H81," ",[2]Общая!I81," 
", [2]Общая!K81," ",[2]Общая!L81)</f>
        <v>Савостьянов Кирилл Андреевич 
заместитель директора по АХЧ 0 лет</v>
      </c>
      <c r="E92" s="7" t="str">
        <f>[2]Общая!M81</f>
        <v>первичная</v>
      </c>
      <c r="F92" s="7"/>
      <c r="G92" s="7" t="str">
        <f>[2]Общая!N81</f>
        <v>управленческий персонал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ОТРЯД "ЦЕНТРОСПАС"</v>
      </c>
      <c r="D93" s="6" t="str">
        <f>CONCATENATE([2]Общая!G82," ",[2]Общая!H82," ",[2]Общая!I82," 
", [2]Общая!K82," ",[2]Общая!L82)</f>
        <v>Рогожников Артём Вячеславович 
Заместитель  начальника отряда "Центроспас" 5</v>
      </c>
      <c r="E93" s="7" t="str">
        <f>[2]Общая!M82</f>
        <v>первичная</v>
      </c>
      <c r="F93" s="7" t="str">
        <f>[2]Общая!R82</f>
        <v>II до 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ОТРЯД "ЦЕНТРОСПАС"</v>
      </c>
      <c r="D94" s="6" t="str">
        <f>CONCATENATE([2]Общая!G83," ",[2]Общая!H83," ",[2]Общая!I83," 
", [2]Общая!K83," ",[2]Общая!L83)</f>
        <v>Ивахник Иван Петрович 
Заместитель начальника отдела 1</v>
      </c>
      <c r="E94" s="7" t="str">
        <f>[2]Общая!M83</f>
        <v>первичная</v>
      </c>
      <c r="F94" s="7" t="str">
        <f>[2]Общая!R83</f>
        <v>II до 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ОТРЯД "ЦЕНТРОСПАС"</v>
      </c>
      <c r="D95" s="6" t="str">
        <f>CONCATENATE([2]Общая!G84," ",[2]Общая!H84," ",[2]Общая!I84," 
", [2]Общая!K84," ",[2]Общая!L84)</f>
        <v>Пинкин Алексей Васильевич 
Ведущий электроник отдела 2</v>
      </c>
      <c r="E95" s="7" t="str">
        <f>[2]Общая!M84</f>
        <v>первичная</v>
      </c>
      <c r="F95" s="7" t="str">
        <f>[2]Общая!R84</f>
        <v>II до 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МБУ "МЦФОСМР "НАДЕЖДА"</v>
      </c>
      <c r="D96" s="6" t="str">
        <f>CONCATENATE([2]Общая!G85," ",[2]Общая!H85," ",[2]Общая!I85," 
", [2]Общая!K85," ",[2]Общая!L85)</f>
        <v>Емельянова  Любовь  Сергеевна 
Директор 20 мес.</v>
      </c>
      <c r="E96" s="7" t="str">
        <f>[2]Общая!M85</f>
        <v>очередная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ПТЭЭСиС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"РБК"</v>
      </c>
      <c r="D97" s="6" t="str">
        <f>CONCATENATE([2]Общая!G86," ",[2]Общая!H86," ",[2]Общая!I86," 
", [2]Общая!K86," ",[2]Общая!L86)</f>
        <v>Козлов  Павел  Сергеевич 
Дежурный электромонтер  7 лет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ЗАО Матвеевское</v>
      </c>
      <c r="D98" s="6" t="str">
        <f>CONCATENATE([2]Общая!G87," ",[2]Общая!H87," ",[2]Общая!I87," 
", [2]Общая!K87," ",[2]Общая!L87)</f>
        <v>Карцев Алексей Иванович 
Начальник котельной 4 года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ЗАО Матвеевское</v>
      </c>
      <c r="D99" s="6" t="str">
        <f>CONCATENATE([2]Общая!G88," ",[2]Общая!H88," ",[2]Общая!I88," 
", [2]Общая!K88," ",[2]Общая!L88)</f>
        <v>Романов Константин Леонидович 
Главный энергетик 6 месяцев</v>
      </c>
      <c r="E99" s="7" t="str">
        <f>[2]Общая!M88</f>
        <v>первичная</v>
      </c>
      <c r="F99" s="7" t="str">
        <f>[2]Общая!R88</f>
        <v>II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"КАПСТРОЙМОНТАЖ"</v>
      </c>
      <c r="D100" s="6" t="str">
        <f>CONCATENATE([2]Общая!G89," ",[2]Общая!H89," ",[2]Общая!I89," 
", [2]Общая!K89," ",[2]Общая!L89)</f>
        <v>Березкин Максим Викторович 
Инженер КИПиА 1 месяц</v>
      </c>
      <c r="E100" s="7" t="str">
        <f>[2]Общая!M89</f>
        <v>первичная</v>
      </c>
      <c r="F100" s="7"/>
      <c r="G100" s="7" t="str">
        <f>[2]Общая!N89</f>
        <v>специалист</v>
      </c>
      <c r="H100" s="15" t="str">
        <f>[2]Общая!S89</f>
        <v>ПТЭТЭ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 xml:space="preserve">ООО «ЦОМ «МОСТ-1» </v>
      </c>
      <c r="D101" s="6" t="str">
        <f>CONCATENATE([2]Общая!G90," ",[2]Общая!H90," ",[2]Общая!I90," 
", [2]Общая!K90," ",[2]Общая!L90)</f>
        <v>Миронов Андрей Николаевич 
Заместитель генерального директора по производству 13 лет</v>
      </c>
      <c r="E101" s="7" t="str">
        <f>[2]Общая!M90</f>
        <v>очередная</v>
      </c>
      <c r="F101" s="7" t="str">
        <f>[2]Общая!R90</f>
        <v>IV гр. до 1000В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 xml:space="preserve">ООО «ЦОМ «МОСТ-1» </v>
      </c>
      <c r="D102" s="6" t="str">
        <f>CONCATENATE([2]Общая!G91," ",[2]Общая!H91," ",[2]Общая!I91," 
", [2]Общая!K91," ",[2]Общая!L91)</f>
        <v>Саушкин Сергей Анатольевич 
Главный инженер 5 лет</v>
      </c>
      <c r="E102" s="7" t="str">
        <f>[2]Общая!M91</f>
        <v>очередная</v>
      </c>
      <c r="F102" s="7" t="str">
        <f>[2]Общая!R91</f>
        <v>V гр. до и выше 1000В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 xml:space="preserve">ООО «ЦОМ «МОСТ-1» </v>
      </c>
      <c r="D103" s="6" t="str">
        <f>CONCATENATE([2]Общая!G92," ",[2]Общая!H92," ",[2]Общая!I92," 
", [2]Общая!K92," ",[2]Общая!L92)</f>
        <v>Шляпников Михаил Александрович 
Старший мастер 4 года</v>
      </c>
      <c r="E103" s="7" t="str">
        <f>[2]Общая!M92</f>
        <v>очередная</v>
      </c>
      <c r="F103" s="7" t="str">
        <f>[2]Общая!R92</f>
        <v>III гр. до 1000В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 xml:space="preserve">ФГБУ ФНКЦ ФХМ им. Ю.М. Лопухина ФМБА России  </v>
      </c>
      <c r="D104" s="6" t="str">
        <f>CONCATENATE([2]Общая!G93," ",[2]Общая!H93," ",[2]Общая!I93," 
", [2]Общая!K93," ",[2]Общая!L93)</f>
        <v xml:space="preserve">Боев  Евгение  Анатольевич  
Главный инженер  5 лет </v>
      </c>
      <c r="E104" s="7" t="str">
        <f>[2]Общая!M93</f>
        <v xml:space="preserve">первичная </v>
      </c>
      <c r="F104" s="7" t="str">
        <f>[2]Общая!R93</f>
        <v>II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 xml:space="preserve">ФГБУ ФНКЦ ФХМ им. Ю.М. Лопухина ФМБА России  </v>
      </c>
      <c r="D105" s="6" t="str">
        <f>CONCATENATE([2]Общая!G94," ",[2]Общая!H94," ",[2]Общая!I94," 
", [2]Общая!K94," ",[2]Общая!L94)</f>
        <v xml:space="preserve">Трандин  Олег  Геннадиевич  
Заместитель главного инженера  9 лет </v>
      </c>
      <c r="E105" s="7" t="str">
        <f>[2]Общая!M94</f>
        <v xml:space="preserve">первичная </v>
      </c>
      <c r="F105" s="7" t="str">
        <f>[2]Общая!R94</f>
        <v>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 xml:space="preserve">ФГБУ ФНКЦ ФХМ им. Ю.М. Лопухина ФМБА России  </v>
      </c>
      <c r="D106" s="6" t="str">
        <f>CONCATENATE([2]Общая!G95," ",[2]Общая!H95," ",[2]Общая!I95," 
", [2]Общая!K95," ",[2]Общая!L95)</f>
        <v xml:space="preserve">Соколов  Сергей  Михайлович  
Ведущий инженер  1 год, 3 месяца </v>
      </c>
      <c r="E106" s="7" t="str">
        <f>[2]Общая!M95</f>
        <v xml:space="preserve">первичная </v>
      </c>
      <c r="F106" s="7" t="str">
        <f>[2]Общая!R95</f>
        <v>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 xml:space="preserve">ФГБУ ФНКЦ ФХМ им. Ю.М. Лопухина ФМБА России  </v>
      </c>
      <c r="D107" s="6" t="str">
        <f>CONCATENATE([2]Общая!G96," ",[2]Общая!H96," ",[2]Общая!I96," 
", [2]Общая!K96," ",[2]Общая!L96)</f>
        <v xml:space="preserve">Пузырева  Татьяна   Анатольевна  
Ведущий инженер  1 год, 3 месяца </v>
      </c>
      <c r="E107" s="7" t="str">
        <f>[2]Общая!M96</f>
        <v xml:space="preserve">первичная </v>
      </c>
      <c r="F107" s="7" t="str">
        <f>[2]Общая!R96</f>
        <v>II до 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 xml:space="preserve">ФГБУ ФНКЦ ФХМ им. Ю.М. Лопухина ФМБА России  </v>
      </c>
      <c r="D108" s="6" t="str">
        <f>CONCATENATE([2]Общая!G97," ",[2]Общая!H97," ",[2]Общая!I97," 
", [2]Общая!K97," ",[2]Общая!L97)</f>
        <v>Ершов  Андрей  Анатольевич  
Ведущий инженер  5 месяцев</v>
      </c>
      <c r="E108" s="7" t="str">
        <f>[2]Общая!M97</f>
        <v>внеочередная</v>
      </c>
      <c r="F108" s="7" t="str">
        <f>[2]Общая!R97</f>
        <v>IV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"Терминал Лесной"</v>
      </c>
      <c r="D109" s="6" t="str">
        <f>CONCATENATE([2]Общая!G98," ",[2]Общая!H98," ",[2]Общая!I98," 
", [2]Общая!K98," ",[2]Общая!L98)</f>
        <v>Медюкин Евгений Алексеевич 
Инженер-теплотехник 1 год 3месяца</v>
      </c>
      <c r="E109" s="7" t="str">
        <f>[2]Общая!M98</f>
        <v>очередная</v>
      </c>
      <c r="F109" s="7"/>
      <c r="G109" s="7" t="str">
        <f>[2]Общая!N98</f>
        <v>управленческий персонал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"Рент-центр"</v>
      </c>
      <c r="D110" s="6" t="str">
        <f>CONCATENATE([2]Общая!G99," ",[2]Общая!H99," ",[2]Общая!I99," 
", [2]Общая!K99," ",[2]Общая!L99)</f>
        <v>Медюкин Евгений Алексеевич 
Инженер-теплотехник 1 год 3месяца</v>
      </c>
      <c r="E110" s="7" t="str">
        <f>[2]Общая!M99</f>
        <v>очередная</v>
      </c>
      <c r="F110" s="7"/>
      <c r="G110" s="7" t="str">
        <f>[2]Общая!N99</f>
        <v>управленческий персонал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"ТАБЛОДЖИКС"</v>
      </c>
      <c r="D111" s="6" t="str">
        <f>CONCATENATE([2]Общая!G100," ",[2]Общая!H100," ",[2]Общая!I100," 
", [2]Общая!K100," ",[2]Общая!L100)</f>
        <v>Березкин Максим Викторович 
Инженер КИПиА 1 месяц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"КАПСТРОЙМОНТАЖ"</v>
      </c>
      <c r="D112" s="6" t="str">
        <f>CONCATENATE([2]Общая!G101," ",[2]Общая!H101," ",[2]Общая!I101," 
", [2]Общая!K101," ",[2]Общая!L101)</f>
        <v>Березкин Максим Викторович 
Инженер КИПиА 1 месяц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"ТМХ Инжиниринг" г.Коломна "Конструкторское бюро"Локомотивы"</v>
      </c>
      <c r="D113" s="6" t="str">
        <f>CONCATENATE([2]Общая!G102," ",[2]Общая!H102," ",[2]Общая!I102," 
", [2]Общая!K102," ",[2]Общая!L102)</f>
        <v>Макаров  Артем  Михайлович 
Начальник бюро 2 года 2 месяца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"ТМХ Инжиниринг" г.Коломна "Конструкторское бюро"Локомотивы"</v>
      </c>
      <c r="D114" s="6" t="str">
        <f>CONCATENATE([2]Общая!G103," ",[2]Общая!H103," ",[2]Общая!I103," 
", [2]Общая!K103," ",[2]Общая!L103)</f>
        <v>Емельянов  Вадим Андреевич 
Инженер-конструктор 1 категории 1 год 1 месяц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«ТД «Стальная линия»</v>
      </c>
      <c r="D115" s="6" t="str">
        <f>CONCATENATE([2]Общая!G104," ",[2]Общая!H104," ",[2]Общая!I104," 
", [2]Общая!K104," ",[2]Общая!L104)</f>
        <v>Кушнерёв Владислав Николаевич 
Заведующий складом 10 месяцев</v>
      </c>
      <c r="E115" s="7" t="str">
        <f>[2]Общая!M104</f>
        <v>первичная</v>
      </c>
      <c r="F115" s="7" t="str">
        <f>[2]Общая!R104</f>
        <v>II гр.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"КЦ" Филиал "Моссельпром"</v>
      </c>
      <c r="D116" s="6" t="str">
        <f>CONCATENATE([2]Общая!G105," ",[2]Общая!H105," ",[2]Общая!I105," 
", [2]Общая!K105," ",[2]Общая!L105)</f>
        <v>Рябко  Аркадий Валентинович 
Главный энергетик 1 год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«СК «РИПИС»</v>
      </c>
      <c r="D117" s="6" t="str">
        <f>CONCATENATE([2]Общая!G106," ",[2]Общая!H106," ",[2]Общая!I106," 
", [2]Общая!K106," ",[2]Общая!L106)</f>
        <v xml:space="preserve">Евдокимов  Сергей  Викторович  
Главный инженер  5 лет </v>
      </c>
      <c r="E117" s="7" t="str">
        <f>[2]Общая!M106</f>
        <v xml:space="preserve">первичная </v>
      </c>
      <c r="F117" s="7"/>
      <c r="G117" s="7" t="str">
        <f>[2]Общая!N106</f>
        <v>управленческий персонал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«СК «РИПИС»</v>
      </c>
      <c r="D118" s="6" t="str">
        <f>CONCATENATE([2]Общая!G107," ",[2]Общая!H107," ",[2]Общая!I107," 
", [2]Общая!K107," ",[2]Общая!L107)</f>
        <v xml:space="preserve">Дешков  Евгений  Викторович  
Помощник инженера  3 года </v>
      </c>
      <c r="E118" s="7" t="str">
        <f>[2]Общая!M107</f>
        <v xml:space="preserve">первичная </v>
      </c>
      <c r="F118" s="7"/>
      <c r="G118" s="7" t="str">
        <f>[2]Общая!N107</f>
        <v xml:space="preserve">Специалист 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"Знакомые кварталы"</v>
      </c>
      <c r="D119" s="6" t="str">
        <f>CONCATENATE([2]Общая!G108," ",[2]Общая!H108," ",[2]Общая!I108," 
", [2]Общая!K108," ",[2]Общая!L108)</f>
        <v>Серебряков Евгений  Александрович 
главный инженер объекта 5 лет</v>
      </c>
      <c r="E119" s="7" t="str">
        <f>[2]Общая!M108</f>
        <v>Первичная</v>
      </c>
      <c r="F119" s="7"/>
      <c r="G119" s="7" t="str">
        <f>[2]Общая!N108</f>
        <v>управленческий персонал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ГКУ МО "Спеццентпр "Звенигород"</v>
      </c>
      <c r="D120" s="6" t="str">
        <f>CONCATENATE([2]Общая!G109," ",[2]Общая!H109," ",[2]Общая!I109," 
", [2]Общая!K109," ",[2]Общая!L109)</f>
        <v>Лежнев  Алексей  Иванович 
Инженер-энергетик 1 год 2 месяца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"Авталл"</v>
      </c>
      <c r="D121" s="6" t="str">
        <f>CONCATENATE([2]Общая!G110," ",[2]Общая!H110," ",[2]Общая!I110," 
", [2]Общая!K110," ",[2]Общая!L110)</f>
        <v>Гребнев  Сергей  Рафаилович 
Главный энергетик 17 лет</v>
      </c>
      <c r="E121" s="7" t="str">
        <f>[2]Общая!M110</f>
        <v>очередная</v>
      </c>
      <c r="F121" s="7" t="str">
        <f>[2]Общая!R110</f>
        <v>V до и выше1000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"Проектстройальянс"</v>
      </c>
      <c r="D122" s="6" t="str">
        <f>CONCATENATE([2]Общая!G111," ",[2]Общая!H111," ",[2]Общая!I111," 
", [2]Общая!K111," ",[2]Общая!L111)</f>
        <v>Пахолков  Игорь Владимирович 
Начальник котельной 10 лет</v>
      </c>
      <c r="E122" s="7" t="str">
        <f>[2]Общая!M111</f>
        <v>очередная</v>
      </c>
      <c r="F122" s="7"/>
      <c r="G122" s="7" t="str">
        <f>[2]Общая!N111</f>
        <v>руководитель структурного подразделения</v>
      </c>
      <c r="H122" s="15" t="str">
        <f>[2]Общая!S111</f>
        <v>ПТЭТЭ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"Мособлгазсервис"</v>
      </c>
      <c r="D123" s="6" t="str">
        <f>CONCATENATE([2]Общая!G112," ",[2]Общая!H112," ",[2]Общая!I112," 
", [2]Общая!K112," ",[2]Общая!L112)</f>
        <v>Колесников Денис Александрович 
Мастер (ТО ВДГО) 7 мес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"Мособлгазсервис"</v>
      </c>
      <c r="D124" s="6" t="str">
        <f>CONCATENATE([2]Общая!G113," ",[2]Общая!H113," ",[2]Общая!I113," 
", [2]Общая!K113," ",[2]Общая!L113)</f>
        <v>Кузнецова Светлана Евгеньевна 
Начальник СОТО 1 мес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"НПО ВКС ГРУПП"</v>
      </c>
      <c r="D125" s="6" t="str">
        <f>CONCATENATE([2]Общая!G114," ",[2]Общая!H114," ",[2]Общая!I114," 
", [2]Общая!K114," ",[2]Общая!L114)</f>
        <v>Юсупов  Гайрат Мухаматалиевич 
электромонтажник по кабельным сетям 1 год 2 месяца</v>
      </c>
      <c r="E125" s="7" t="str">
        <f>[2]Общая!M114</f>
        <v>внеочередная</v>
      </c>
      <c r="F125" s="7" t="str">
        <f>[2]Общая!R114</f>
        <v>IV до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"Олимп"</v>
      </c>
      <c r="D126" s="6" t="str">
        <f>CONCATENATE([2]Общая!G115," ",[2]Общая!H115," ",[2]Общая!I115," 
", [2]Общая!K115," ",[2]Общая!L115)</f>
        <v>Посякин Александр Михайлович 
Заместитель директора по эксплуатации 1 год</v>
      </c>
      <c r="E126" s="7" t="str">
        <f>[2]Общая!M115</f>
        <v>первичная</v>
      </c>
      <c r="F126" s="7" t="str">
        <f>[2]Общая!R115</f>
        <v>II гр. до 1000В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 xml:space="preserve">ООО «БОРЕЙ» </v>
      </c>
      <c r="D127" s="6" t="str">
        <f>CONCATENATE([2]Общая!G116," ",[2]Общая!H116," ",[2]Общая!I116," 
", [2]Общая!K116," ",[2]Общая!L116)</f>
        <v>Машкинцев  Виктор  Васильевич 
главный инженер 3 года</v>
      </c>
      <c r="E127" s="7" t="str">
        <f>[2]Общая!M116</f>
        <v>очередная</v>
      </c>
      <c r="F127" s="7" t="str">
        <f>[2]Общая!R116</f>
        <v>IV гр.,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 xml:space="preserve">ООО «БОРЕЙ» </v>
      </c>
      <c r="D128" s="6" t="str">
        <f>CONCATENATE([2]Общая!G117," ",[2]Общая!H117," ",[2]Общая!I117," 
", [2]Общая!K117," ",[2]Общая!L117)</f>
        <v>Пирогов Олег  Анатольевич 
старший инженер- энергетик 2 года</v>
      </c>
      <c r="E128" s="7" t="str">
        <f>[2]Общая!M117</f>
        <v>очередная</v>
      </c>
      <c r="F128" s="7" t="str">
        <f>[2]Общая!R117</f>
        <v>IV гр.,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«Технопарк Захарово»</v>
      </c>
      <c r="D129" s="6" t="str">
        <f>CONCATENATE([2]Общая!G118," ",[2]Общая!H118," ",[2]Общая!I118," 
", [2]Общая!K118," ",[2]Общая!L118)</f>
        <v>Комар Владимир Игоревич 
заместитель генерального директора по техническим вопросам 1 год</v>
      </c>
      <c r="E129" s="7" t="str">
        <f>[2]Общая!M118</f>
        <v>внеочередная</v>
      </c>
      <c r="F129" s="7" t="str">
        <f>[2]Общая!R118</f>
        <v>Vгр. до и выше 1000В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"Аттра-Строй"</v>
      </c>
      <c r="D130" s="6" t="str">
        <f>CONCATENATE([2]Общая!G119," ",[2]Общая!H119," ",[2]Общая!I119," 
", [2]Общая!K119," ",[2]Общая!L119)</f>
        <v>Халафян Арам Грачикович 
главный инженер 1 год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"Аттра-Строй"</v>
      </c>
      <c r="D131" s="6" t="str">
        <f>CONCATENATE([2]Общая!G120," ",[2]Общая!H120," ",[2]Общая!I120," 
", [2]Общая!K120," ",[2]Общая!L120)</f>
        <v>Ибрагимов  Ибрагим  Рамазанович  
Мастер строительного участка 1 год</v>
      </c>
      <c r="E131" s="7" t="str">
        <f>[2]Общая!M120</f>
        <v>очередная</v>
      </c>
      <c r="F131" s="7" t="str">
        <f>[2]Общая!R120</f>
        <v>III до 1000 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"Аттра-Строй"</v>
      </c>
      <c r="D132" s="6" t="str">
        <f>CONCATENATE([2]Общая!G121," ",[2]Общая!H121," ",[2]Общая!I121," 
", [2]Общая!K121," ",[2]Общая!L121)</f>
        <v>Хачатрян Артур  Гамбертович 
Мастер строительного участка  1 год</v>
      </c>
      <c r="E132" s="7" t="str">
        <f>[2]Общая!M121</f>
        <v>очередная</v>
      </c>
      <c r="F132" s="7" t="str">
        <f>[2]Общая!R121</f>
        <v>III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"Ресна"</v>
      </c>
      <c r="D133" s="6" t="str">
        <f>CONCATENATE([2]Общая!G122," ",[2]Общая!H122," ",[2]Общая!I122," 
", [2]Общая!K122," ",[2]Общая!L122)</f>
        <v>Коновалов  Алексей Николаевич 
энергетик 1,5 года</v>
      </c>
      <c r="E133" s="7" t="str">
        <f>[2]Общая!M122</f>
        <v>внеочередная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"Ресна"</v>
      </c>
      <c r="D134" s="6" t="str">
        <f>CONCATENATE([2]Общая!G123," ",[2]Общая!H123," ",[2]Общая!I123," 
", [2]Общая!K123," ",[2]Общая!L123)</f>
        <v>Титов  Сергей Александрович 
инженер 2,5 года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"Мособлэнерго"</v>
      </c>
      <c r="D135" s="6" t="str">
        <f>CONCATENATE([2]Общая!G124," ",[2]Общая!H124," ",[2]Общая!I124," 
", [2]Общая!K124," ",[2]Общая!L124)</f>
        <v>Ковалев Дмитрий Васильевич 
Заместитель генерального директора - главный инженер 0,5 мес</v>
      </c>
      <c r="E135" s="7" t="str">
        <f>[2]Общая!M124</f>
        <v>внеочередная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ПТЭЭСиС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"УК"Дом Сервис Центр 2002"</v>
      </c>
      <c r="D136" s="6" t="str">
        <f>CONCATENATE([2]Общая!G125," ",[2]Общая!H125," ",[2]Общая!I125," 
", [2]Общая!K125," ",[2]Общая!L125)</f>
        <v>Чемов Иван Сергеевич 
инженер 2 года 10 месяцев</v>
      </c>
      <c r="E136" s="7" t="str">
        <f>[2]Общая!M125</f>
        <v>очередная</v>
      </c>
      <c r="F136" s="7" t="str">
        <f>[2]Общая!R125</f>
        <v>IV 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"ИНЖЕНЕР ЖИЛСЕРВИС"</v>
      </c>
      <c r="D137" s="6" t="str">
        <f>CONCATENATE([2]Общая!G126," ",[2]Общая!H126," ",[2]Общая!I126," 
", [2]Общая!K126," ",[2]Общая!L126)</f>
        <v>Чунин  Андрей  Алексеевич 
генеральный директор 5 лет</v>
      </c>
      <c r="E137" s="7" t="str">
        <f>[2]Общая!M126</f>
        <v>первичная</v>
      </c>
      <c r="F137" s="7"/>
      <c r="G137" s="7" t="str">
        <f>[2]Общая!N126</f>
        <v>руководящий работник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"Компания Металл Профиль"</v>
      </c>
      <c r="D138" s="6" t="str">
        <f>CONCATENATE([2]Общая!G127," ",[2]Общая!H127," ",[2]Общая!I127," 
", [2]Общая!K127," ",[2]Общая!L127)</f>
        <v>Гуляев Сергей Александрович 
Электромонтер по ремонту и обслуживанию электроустановок 8</v>
      </c>
      <c r="E138" s="7" t="str">
        <f>[2]Общая!M127</f>
        <v>очередная</v>
      </c>
      <c r="F138" s="7" t="str">
        <f>[2]Общая!R127</f>
        <v>IV группа  до и выше 1000 В</v>
      </c>
      <c r="G138" s="7" t="str">
        <f>[2]Общая!N127</f>
        <v>оперативно-ремонтный персонал, с правом испытания оборудования повышенным напряжением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"Компания Металл Профиль"</v>
      </c>
      <c r="D139" s="6" t="str">
        <f>CONCATENATE([2]Общая!G128," ",[2]Общая!H128," ",[2]Общая!I128," 
", [2]Общая!K128," ",[2]Общая!L128)</f>
        <v>Лебедев Дмитрий Александрович 
Электромонтер по ремонту и обслуживанию электроустановок 2</v>
      </c>
      <c r="E139" s="7" t="str">
        <f>[2]Общая!M128</f>
        <v>очередная</v>
      </c>
      <c r="F139" s="7" t="str">
        <f>[2]Общая!R128</f>
        <v>IV группа  до и выше 1000 В</v>
      </c>
      <c r="G139" s="7" t="str">
        <f>[2]Общая!N128</f>
        <v>оперативно-ремонтный персонал, с правом испытания оборудования повышенным напряжением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АО "Брынцалов-А"</v>
      </c>
      <c r="D140" s="6" t="str">
        <f>CONCATENATE([2]Общая!G129," ",[2]Общая!H129," ",[2]Общая!I129," 
", [2]Общая!K129," ",[2]Общая!L129)</f>
        <v>Домников  Николай  Алексеевич 
Главный инженер 2</v>
      </c>
      <c r="E140" s="7" t="str">
        <f>[2]Общая!M129</f>
        <v>очередная</v>
      </c>
      <c r="F140" s="7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АО "Брынцалов-А"</v>
      </c>
      <c r="D141" s="6" t="str">
        <f>CONCATENATE([2]Общая!G130," ",[2]Общая!H130," ",[2]Общая!I130," 
", [2]Общая!K130," ",[2]Общая!L130)</f>
        <v>Сорокин  Владимир Павлович 
Зам. начальника цеха № 17 4</v>
      </c>
      <c r="E141" s="7" t="str">
        <f>[2]Общая!M130</f>
        <v>очередная</v>
      </c>
      <c r="F141" s="7"/>
      <c r="G141" s="7" t="str">
        <f>[2]Общая!N130</f>
        <v>управленческий персонал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"ТМХ-ПТР"</v>
      </c>
      <c r="D142" s="6" t="str">
        <f>CONCATENATE([2]Общая!G131," ",[2]Общая!H131," ",[2]Общая!I131," 
", [2]Общая!K131," ",[2]Общая!L131)</f>
        <v>Иванов Юрий  Геннадьевич 
ведущий специалист по охране труда и электробезопасности 1 мес</v>
      </c>
      <c r="E142" s="7" t="str">
        <f>[2]Общая!M131</f>
        <v>первичная</v>
      </c>
      <c r="F142" s="7" t="str">
        <f>[2]Общая!R131</f>
        <v>IV группа до1000 В</v>
      </c>
      <c r="G142" s="7" t="str">
        <f>[2]Общая!N131</f>
        <v>специалист по охране труда, контролирующий электроустановки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"ТМХ-ПТР"</v>
      </c>
      <c r="D143" s="6" t="str">
        <f>CONCATENATE([2]Общая!G132," ",[2]Общая!H132," ",[2]Общая!I132," 
", [2]Общая!K132," ",[2]Общая!L132)</f>
        <v>Губанов Виктор Евгеньевич 
ведущий технолог по зданиям и сооружениям 12 мес</v>
      </c>
      <c r="E143" s="7" t="str">
        <f>[2]Общая!M132</f>
        <v>внеочередная</v>
      </c>
      <c r="F143" s="7" t="str">
        <f>[2]Общая!R132</f>
        <v>V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"ТМХ-ПТР"</v>
      </c>
      <c r="D144" s="6" t="str">
        <f>CONCATENATE([2]Общая!G133," ",[2]Общая!H133," ",[2]Общая!I133," 
", [2]Общая!K133," ",[2]Общая!L133)</f>
        <v>Черво  Зульфия Ильфаковна 
ведущий специалист  по промышленной безопасности 2 мес</v>
      </c>
      <c r="E144" s="7" t="str">
        <f>[2]Общая!M133</f>
        <v>первичная</v>
      </c>
      <c r="F144" s="7" t="str">
        <f>[2]Общая!R133</f>
        <v xml:space="preserve"> II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"ТМХ-ПТР"</v>
      </c>
      <c r="D145" s="6" t="str">
        <f>CONCATENATE([2]Общая!G134," ",[2]Общая!H134," ",[2]Общая!I134," 
", [2]Общая!K134," ",[2]Общая!L134)</f>
        <v>Литовец Сергей Валерьевич 
начальник производственно-технического отдела 1 год 1 месяц</v>
      </c>
      <c r="E145" s="7" t="str">
        <f>[2]Общая!M134</f>
        <v>внеочередная</v>
      </c>
      <c r="F145" s="7" t="str">
        <f>[2]Общая!R134</f>
        <v>V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"ТЕХНОХОЛОД"</v>
      </c>
      <c r="D146" s="6" t="str">
        <f>CONCATENATE([2]Общая!G135," ",[2]Общая!H135," ",[2]Общая!I135," 
", [2]Общая!K135," ",[2]Общая!L135)</f>
        <v>Прокопенко  Александр  Витальевич 
Инженер по эксплуатации 3 года</v>
      </c>
      <c r="E146" s="7" t="str">
        <f>[2]Общая!M135</f>
        <v>первичная</v>
      </c>
      <c r="F146" s="7" t="str">
        <f>[2]Общая!R135</f>
        <v>II 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"НФЗПМ"</v>
      </c>
      <c r="D147" s="6" t="str">
        <f>CONCATENATE([2]Общая!G136," ",[2]Общая!H136," ",[2]Общая!I136," 
", [2]Общая!K136," ",[2]Общая!L136)</f>
        <v>ДОРОШЕВ  Сергей  Сергеевич 
Генеральный директор  5 месяцев</v>
      </c>
      <c r="E147" s="7" t="str">
        <f>[2]Общая!M136</f>
        <v>первичная</v>
      </c>
      <c r="F147" s="7"/>
      <c r="G147" s="7" t="str">
        <f>[2]Общая!N136</f>
        <v>руководящий работник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"НФЗПМ"</v>
      </c>
      <c r="D148" s="6" t="str">
        <f>CONCATENATE([2]Общая!G137," ",[2]Общая!H137," ",[2]Общая!I137," 
", [2]Общая!K137," ",[2]Общая!L137)</f>
        <v>БАЛАШОВ  Алексей Сергеевич 
Главный энергетик 1 год и 2 месяца</v>
      </c>
      <c r="E148" s="7" t="str">
        <f>[2]Общая!M137</f>
        <v>первичная</v>
      </c>
      <c r="F148" s="7"/>
      <c r="G148" s="7" t="str">
        <f>[2]Общая!N137</f>
        <v>руководящий работник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ПК "БЕТТА"</v>
      </c>
      <c r="D149" s="6" t="str">
        <f>CONCATENATE([2]Общая!G138," ",[2]Общая!H138," ",[2]Общая!I138," 
", [2]Общая!K138," ",[2]Общая!L138)</f>
        <v>Ходжаев  Алексей  Хандурдыевич 
начальник производства 1 мес.</v>
      </c>
      <c r="E149" s="7" t="str">
        <f>[2]Общая!M138</f>
        <v>первичная</v>
      </c>
      <c r="F149" s="7" t="str">
        <f>[2]Общая!R138</f>
        <v>V до и выше 1000 В</v>
      </c>
      <c r="G149" s="7" t="str">
        <f>[2]Общая!N138</f>
        <v>административно-технический персонал, с правом оперативно ремонтоного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ПК "БЕТТА"</v>
      </c>
      <c r="D150" s="6" t="str">
        <f>CONCATENATE([2]Общая!G139," ",[2]Общая!H139," ",[2]Общая!I139," 
", [2]Общая!K139," ",[2]Общая!L139)</f>
        <v>Годовикова  Марина  Владимировна 
техник основного производства 3 мес.</v>
      </c>
      <c r="E150" s="7" t="str">
        <f>[2]Общая!M139</f>
        <v>первичная</v>
      </c>
      <c r="F150" s="7" t="str">
        <f>[2]Общая!R139</f>
        <v>II до и выше 1000 В</v>
      </c>
      <c r="G150" s="7" t="str">
        <f>[2]Общая!N139</f>
        <v>ремонтный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АО "Бронницкий ТВК"</v>
      </c>
      <c r="D151" s="6" t="str">
        <f>CONCATENATE([2]Общая!G140," ",[2]Общая!H140," ",[2]Общая!I140," 
", [2]Общая!K140," ",[2]Общая!L140)</f>
        <v>Егорычев Игорь Евгеньевич 
начальник участка теплосети 5 лет</v>
      </c>
      <c r="E151" s="7" t="str">
        <f>[2]Общая!M140</f>
        <v>очередная</v>
      </c>
      <c r="F151" s="7"/>
      <c r="G151" s="7" t="str">
        <f>[2]Общая!N140</f>
        <v>руководящий работник</v>
      </c>
      <c r="H151" s="15" t="str">
        <f>[2]Общая!S140</f>
        <v>ПТЭТЭ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"602-УНР"</v>
      </c>
      <c r="D152" s="6" t="str">
        <f>CONCATENATE([2]Общая!G141," ",[2]Общая!H141," ",[2]Общая!I141," 
", [2]Общая!K141," ",[2]Общая!L141)</f>
        <v>Седов Роман Геннадьевич 
Производитель работ 30</v>
      </c>
      <c r="E152" s="7" t="str">
        <f>[2]Общая!M141</f>
        <v>очередная</v>
      </c>
      <c r="F152" s="7" t="str">
        <f>[2]Общая!R141</f>
        <v>IV до 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"602-УНР"</v>
      </c>
      <c r="D153" s="6" t="str">
        <f>CONCATENATE([2]Общая!G142," ",[2]Общая!H142," ",[2]Общая!I142," 
", [2]Общая!K142," ",[2]Общая!L142)</f>
        <v>Иванов Павел Викторович 
Производитель работ 5</v>
      </c>
      <c r="E153" s="7" t="str">
        <f>[2]Общая!M142</f>
        <v>очередная</v>
      </c>
      <c r="F153" s="7" t="str">
        <f>[2]Общая!R142</f>
        <v>IV до 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"602-УНР"</v>
      </c>
      <c r="D154" s="6" t="str">
        <f>CONCATENATE([2]Общая!G143," ",[2]Общая!H143," ",[2]Общая!I143," 
", [2]Общая!K143," ",[2]Общая!L143)</f>
        <v>Бруй Владимир Владимирович 
мастер 3</v>
      </c>
      <c r="E154" s="7" t="str">
        <f>[2]Общая!M143</f>
        <v>внеочередная</v>
      </c>
      <c r="F154" s="7" t="str">
        <f>[2]Общая!R143</f>
        <v>III до 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"602-УНР"</v>
      </c>
      <c r="D155" s="6" t="str">
        <f>CONCATENATE([2]Общая!G144," ",[2]Общая!H144," ",[2]Общая!I144," 
", [2]Общая!K144," ",[2]Общая!L144)</f>
        <v>Щепоткин Сергей Владимирович 
Производитель работ 9</v>
      </c>
      <c r="E155" s="7" t="str">
        <f>[2]Общая!M144</f>
        <v>очередная</v>
      </c>
      <c r="F155" s="7" t="str">
        <f>[2]Общая!R144</f>
        <v>III до 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"Хамелеон"</v>
      </c>
      <c r="D156" s="6" t="str">
        <f>CONCATENATE([2]Общая!G145," ",[2]Общая!H145," ",[2]Общая!I145," 
", [2]Общая!K145," ",[2]Общая!L145)</f>
        <v>Ошкин Александр Александрович 
Электоромонтер по ремонту и обслуживанию электрооборудования 15 лет</v>
      </c>
      <c r="E156" s="7" t="str">
        <f>[2]Общая!M145</f>
        <v>внеочередная</v>
      </c>
      <c r="F156" s="7" t="str">
        <f>[2]Общая!R145</f>
        <v>III до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"ТЕПЛОТЕКС"</v>
      </c>
      <c r="D157" s="6" t="str">
        <f>CONCATENATE([2]Общая!G146," ",[2]Общая!H146," ",[2]Общая!I146," 
", [2]Общая!K146," ",[2]Общая!L146)</f>
        <v>Плешаков Алексей Анатольевич 
Электромонтер 14 лет</v>
      </c>
      <c r="E157" s="7" t="str">
        <f>[2]Общая!M146</f>
        <v>очередная</v>
      </c>
      <c r="F157" s="7" t="str">
        <f>[2]Общая!R146</f>
        <v>IV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"ТЕПЛОТЕКС"</v>
      </c>
      <c r="D158" s="6" t="str">
        <f>CONCATENATE([2]Общая!G147," ",[2]Общая!H147," ",[2]Общая!I147," 
", [2]Общая!K147," ",[2]Общая!L147)</f>
        <v>Крюков Владимир Николаевич 
Электромонтер 14 лет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оперативно-ремонтный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"ТЕПЛОТЕКС"</v>
      </c>
      <c r="D159" s="6" t="str">
        <f>CONCATENATE([2]Общая!G148," ",[2]Общая!H148," ",[2]Общая!I148," 
", [2]Общая!K148," ",[2]Общая!L148)</f>
        <v>Сычев Андрей Львович 
Мастер 14 лет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АО "Красногорсклексредства"</v>
      </c>
      <c r="D160" s="6" t="str">
        <f>CONCATENATE([2]Общая!G149," ",[2]Общая!H149," ",[2]Общая!I149," 
", [2]Общая!K149," ",[2]Общая!L149)</f>
        <v>Маковей Сергей Леонидович 
бригадир электриков 20 лет</v>
      </c>
      <c r="E160" s="7" t="str">
        <f>[2]Общая!M149</f>
        <v>очередная</v>
      </c>
      <c r="F160" s="7" t="str">
        <f>[2]Общая!R149</f>
        <v>IV до и выше 1000 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филиал ООО «Газпром трансгаз Москва» УМТС и К</v>
      </c>
      <c r="D161" s="6" t="str">
        <f>CONCATENATE([2]Общая!G150," ",[2]Общая!H150," ",[2]Общая!I150," 
", [2]Общая!K150," ",[2]Общая!L150)</f>
        <v>Топтыгин Сергей Николаевич 
ведущий инженер 
участка ЭВС 1 год</v>
      </c>
      <c r="E161" s="7" t="str">
        <f>[2]Общая!M150</f>
        <v>внеочередная</v>
      </c>
      <c r="F161" s="7"/>
      <c r="G161" s="7" t="str">
        <f>[2]Общая!N150</f>
        <v>управленческий персонал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ООО"КБ Электро"</v>
      </c>
      <c r="D162" s="6" t="str">
        <f>CONCATENATE([2]Общая!G151," ",[2]Общая!H151," ",[2]Общая!I151," 
", [2]Общая!K151," ",[2]Общая!L151)</f>
        <v>Бирюков Роман Владимирович 
Главный энергетик 5 лет 10 месяцев</v>
      </c>
      <c r="E162" s="7" t="str">
        <f>[2]Общая!M151</f>
        <v>очередная</v>
      </c>
      <c r="F162" s="7" t="str">
        <f>[2]Общая!R151</f>
        <v xml:space="preserve"> V до и выше 1000 В </v>
      </c>
      <c r="G162" s="7" t="str">
        <f>[2]Общая!N151</f>
        <v>административно—технический персонал, с правом испытания оборудования повышенным напряжением</v>
      </c>
      <c r="H162" s="15" t="str">
        <f>[2]Общая!S151</f>
        <v>ПТЭЭСиС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ООО"КБ Электро"</v>
      </c>
      <c r="D163" s="6" t="str">
        <f>CONCATENATE([2]Общая!G152," ",[2]Общая!H152," ",[2]Общая!I152," 
", [2]Общая!K152," ",[2]Общая!L152)</f>
        <v>Буянов Олег Анатольевич 
Начальник участка 9 лет 3 месяца</v>
      </c>
      <c r="E163" s="7" t="str">
        <f>[2]Общая!M152</f>
        <v>очередная</v>
      </c>
      <c r="F163" s="7" t="str">
        <f>[2]Общая!R152</f>
        <v xml:space="preserve"> V до и выше 1000 В </v>
      </c>
      <c r="G163" s="7" t="str">
        <f>[2]Общая!N152</f>
        <v>административно—технический персонал, с правом испытания оборудования повышенным напряжением</v>
      </c>
      <c r="H163" s="15" t="str">
        <f>[2]Общая!S152</f>
        <v>ПТЭЭСиС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ООО"КБ Электро"</v>
      </c>
      <c r="D164" s="6" t="str">
        <f>CONCATENATE([2]Общая!G153," ",[2]Общая!H153," ",[2]Общая!I153," 
", [2]Общая!K153," ",[2]Общая!L153)</f>
        <v>Круглов Алексей Владимирович 
Главный инженер 12 лет 11 месяцев</v>
      </c>
      <c r="E164" s="7" t="str">
        <f>[2]Общая!M153</f>
        <v>очередная</v>
      </c>
      <c r="F164" s="7" t="str">
        <f>[2]Общая!R153</f>
        <v xml:space="preserve"> V до и выше 1000 В </v>
      </c>
      <c r="G164" s="7" t="str">
        <f>[2]Общая!N153</f>
        <v>административно—технический персонал, с правом испытания оборудования повышенным напряжением</v>
      </c>
      <c r="H164" s="15" t="str">
        <f>[2]Общая!S153</f>
        <v>ПТЭЭСиС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 xml:space="preserve">ООО "ВР-Ресурс"                            </v>
      </c>
      <c r="D165" s="6" t="str">
        <f>CONCATENATE([2]Общая!G154," ",[2]Общая!H154," ",[2]Общая!I154," 
", [2]Общая!K154," ",[2]Общая!L154)</f>
        <v>Шишлянников   Андрей Валерьевич 
Начальник отдела эксплуатации-главный инженер 8 лет 2 мес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 xml:space="preserve">ООО "ВР-Ресурс"                            </v>
      </c>
      <c r="D166" s="6" t="str">
        <f>CONCATENATE([2]Общая!G155," ",[2]Общая!H155," ",[2]Общая!I155," 
", [2]Общая!K155," ",[2]Общая!L155)</f>
        <v>Лагутин   Евгений Николаевич 
Начальник службы эксплуатации-главный инженер 1 год 5 мес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"ДШР"</v>
      </c>
      <c r="D167" s="6" t="str">
        <f>CONCATENATE([2]Общая!G156," ",[2]Общая!H156," ",[2]Общая!I156," 
", [2]Общая!K156," ",[2]Общая!L156)</f>
        <v>Бадер Александр Александрович 
инженер - энергетик 12 лет</v>
      </c>
      <c r="E167" s="7" t="str">
        <f>[2]Общая!M156</f>
        <v>внеочередная</v>
      </c>
      <c r="F167" s="7" t="str">
        <f>[2]Общая!R156</f>
        <v>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"ДШР"</v>
      </c>
      <c r="D168" s="6" t="str">
        <f>CONCATENATE([2]Общая!G157," ",[2]Общая!H157," ",[2]Общая!I157," 
", [2]Общая!K157," ",[2]Общая!L157)</f>
        <v>Устиненков Андрей Анатольевич 
инженер - электрик 5 мес</v>
      </c>
      <c r="E168" s="7" t="str">
        <f>[2]Общая!M157</f>
        <v>внеочередная</v>
      </c>
      <c r="F168" s="7" t="str">
        <f>[2]Общая!R157</f>
        <v>IV до и выше 1000 В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Филиал ФГБУ «Рослесинфорг» «Центрлеспроект»</v>
      </c>
      <c r="D169" s="6" t="str">
        <f>CONCATENATE([2]Общая!G158," ",[2]Общая!H158," ",[2]Общая!I158," 
", [2]Общая!K158," ",[2]Общая!L158)</f>
        <v>Ивлиев  Алексей Анатольевич 
Инженер-энергетик  1 год</v>
      </c>
      <c r="E169" s="7" t="str">
        <f>[2]Общая!M158</f>
        <v>внеочередная</v>
      </c>
      <c r="F169" s="7"/>
      <c r="G169" s="7" t="str">
        <f>[2]Общая!N158</f>
        <v>руководящий работник</v>
      </c>
      <c r="H169" s="15" t="str">
        <f>[2]Общая!S158</f>
        <v>ПТЭТЭ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Филиал ФГБУ «Рослесинфорг» «Центрлеспроект»</v>
      </c>
      <c r="D170" s="6" t="str">
        <f>CONCATENATE([2]Общая!G159," ",[2]Общая!H159," ",[2]Общая!I159," 
", [2]Общая!K159," ",[2]Общая!L159)</f>
        <v>Тухтасынов   Ринат  Фархатович 
слесарь-сантехник 11 лет</v>
      </c>
      <c r="E170" s="7" t="str">
        <f>[2]Общая!M159</f>
        <v>очередная</v>
      </c>
      <c r="F170" s="7"/>
      <c r="G170" s="7" t="str">
        <f>[2]Общая!N159</f>
        <v>оперативно-ремонтный персонал</v>
      </c>
      <c r="H170" s="15" t="str">
        <f>[2]Общая!S159</f>
        <v>ПТЭТЭ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"Олета"</v>
      </c>
      <c r="D171" s="6" t="str">
        <f>CONCATENATE([2]Общая!G160," ",[2]Общая!H160," ",[2]Общая!I160," 
", [2]Общая!K160," ",[2]Общая!L160)</f>
        <v>Морозов  Александр  Андреевич 
Инженер-энергетик 5 лет</v>
      </c>
      <c r="E171" s="7" t="str">
        <f>[2]Общая!M160</f>
        <v>внеочередная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"Совхоз Московский +"</v>
      </c>
      <c r="D172" s="6" t="str">
        <f>CONCATENATE([2]Общая!G161," ",[2]Общая!H161," ",[2]Общая!I161," 
", [2]Общая!K161," ",[2]Общая!L161)</f>
        <v>Морозов  Александр  Андреевич 
Инженер-энергетик 5 лет</v>
      </c>
      <c r="E172" s="7" t="str">
        <f>[2]Общая!M161</f>
        <v>внеочередная</v>
      </c>
      <c r="F172" s="7" t="str">
        <f>[2]Общая!R161</f>
        <v>V до и выше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"ЗАС"</v>
      </c>
      <c r="D173" s="6" t="str">
        <f>CONCATENATE([2]Общая!G162," ",[2]Общая!H162," ",[2]Общая!I162," 
", [2]Общая!K162," ",[2]Общая!L162)</f>
        <v>Курочкин Сергей  Валерьевич 
главный механик 15 лет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"ЗАС"</v>
      </c>
      <c r="D174" s="6" t="str">
        <f>CONCATENATE([2]Общая!G163," ",[2]Общая!H163," ",[2]Общая!I163," 
", [2]Общая!K163," ",[2]Общая!L163)</f>
        <v>Финогеев  Александр Сергеевич 
Начальник центральной заводской лавборатории 4 года</v>
      </c>
      <c r="E174" s="7" t="str">
        <f>[2]Общая!M163</f>
        <v>очередная</v>
      </c>
      <c r="F174" s="7" t="str">
        <f>[2]Общая!R163</f>
        <v>III до 1000В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"РБК"</v>
      </c>
      <c r="D175" s="6" t="str">
        <f>CONCATENATE([2]Общая!G164," ",[2]Общая!H164," ",[2]Общая!I164," 
", [2]Общая!K164," ",[2]Общая!L164)</f>
        <v>Куликов  Иван  Александрович 
Механик-наладчик (сменный) 10 лет</v>
      </c>
      <c r="E175" s="7" t="str">
        <f>[2]Общая!M164</f>
        <v>очередная</v>
      </c>
      <c r="F175" s="7" t="str">
        <f>[2]Общая!R164</f>
        <v>III до 1000 В</v>
      </c>
      <c r="G175" s="7" t="str">
        <f>[2]Общая!N164</f>
        <v>оперативно-ремонтный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"Богородские коммунальные системы"</v>
      </c>
      <c r="D176" s="6" t="str">
        <f>CONCATENATE([2]Общая!G165," ",[2]Общая!H165," ",[2]Общая!I165," 
", [2]Общая!K165," ",[2]Общая!L165)</f>
        <v>Зотов  Валерий Валентинович 
главный инженер 14 лет</v>
      </c>
      <c r="E176" s="7" t="str">
        <f>[2]Общая!M165</f>
        <v>очередная</v>
      </c>
      <c r="F176" s="7" t="str">
        <f>[2]Общая!R165</f>
        <v>III до и выше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"Богородские коммунальные системы"</v>
      </c>
      <c r="D177" s="6" t="str">
        <f>CONCATENATE([2]Общая!G166," ",[2]Общая!H166," ",[2]Общая!I166," 
", [2]Общая!K166," ",[2]Общая!L166)</f>
        <v>Колышкин  Владимир Викторович 
главный энергетик 7 лет</v>
      </c>
      <c r="E177" s="7" t="str">
        <f>[2]Общая!M166</f>
        <v>очередная</v>
      </c>
      <c r="F177" s="7" t="str">
        <f>[2]Общая!R166</f>
        <v>V до и выше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ООО "Богородские коммунальные системы"</v>
      </c>
      <c r="D178" s="6" t="str">
        <f>CONCATENATE([2]Общая!G167," ",[2]Общая!H167," ",[2]Общая!I167," 
", [2]Общая!K167," ",[2]Общая!L167)</f>
        <v>Зуев Алексей Юрьевич 
заместитель главного энергетика 12 лет</v>
      </c>
      <c r="E178" s="7" t="str">
        <f>[2]Общая!M167</f>
        <v>очередная</v>
      </c>
      <c r="F178" s="7" t="str">
        <f>[2]Общая!R167</f>
        <v>V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АО "НПТО ЖКХ"</v>
      </c>
      <c r="D179" s="6" t="str">
        <f>CONCATENATE([2]Общая!G168," ",[2]Общая!H168," ",[2]Общая!I168," 
", [2]Общая!K168," ",[2]Общая!L168)</f>
        <v>Лазарев Олег Вячеславович 
Главный энергетик 7 лет</v>
      </c>
      <c r="E179" s="7" t="str">
        <f>[2]Общая!M168</f>
        <v>очередная</v>
      </c>
      <c r="F179" s="7" t="str">
        <f>[2]Общая!R168</f>
        <v>V до и выше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"НПТО ЖКХ"</v>
      </c>
      <c r="D180" s="6" t="str">
        <f>CONCATENATE([2]Общая!G169," ",[2]Общая!H169," ",[2]Общая!I169," 
", [2]Общая!K169," ",[2]Общая!L169)</f>
        <v>Федоров  Юрий Станиславович 
Мастер службы по обслуживанию и ремонту электрооборудования 8 лет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АО "МОЭГ"</v>
      </c>
      <c r="D181" s="6" t="str">
        <f>CONCATENATE([2]Общая!G170," ",[2]Общая!H170," ",[2]Общая!I170," 
", [2]Общая!K170," ",[2]Общая!L170)</f>
        <v>Фиронов Эдуард Анатольевич 
Начальник отдела 7 лет</v>
      </c>
      <c r="E181" s="7" t="str">
        <f>[2]Общая!M170</f>
        <v>очередная</v>
      </c>
      <c r="F181" s="7" t="str">
        <f>[2]Общая!R170</f>
        <v>V до и свыше 1000В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"Макс Ойл"</v>
      </c>
      <c r="D182" s="6" t="str">
        <f>CONCATENATE([2]Общая!G171," ",[2]Общая!H171," ",[2]Общая!I171," 
", [2]Общая!K171," ",[2]Общая!L171)</f>
        <v>Халбекова Юлия Алексеевна 
Управляющий автозаправочной станции 1.5 года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"Макс Ойл"</v>
      </c>
      <c r="D183" s="6" t="str">
        <f>CONCATENATE([2]Общая!G172," ",[2]Общая!H172," ",[2]Общая!I172," 
", [2]Общая!K172," ",[2]Общая!L172)</f>
        <v>Семенова Анна Александровна 
Управляющий автозаправочной станции 1 год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"Экопласт"</v>
      </c>
      <c r="D184" s="6" t="str">
        <f>CONCATENATE([2]Общая!G173," ",[2]Общая!H173," ",[2]Общая!I173," 
", [2]Общая!K173," ",[2]Общая!L173)</f>
        <v>Апасова  Марина  Владимировна 
специалист ОТ 2 года</v>
      </c>
      <c r="E184" s="7" t="str">
        <f>[2]Общая!M173</f>
        <v>очередная</v>
      </c>
      <c r="F184" s="7" t="str">
        <f>[2]Общая!R173</f>
        <v>IV до 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"Пента"</v>
      </c>
      <c r="D185" s="6" t="str">
        <f>CONCATENATE([2]Общая!G174," ",[2]Общая!H174," ",[2]Общая!I174," 
", [2]Общая!K174," ",[2]Общая!L174)</f>
        <v>Апасова  Марина  Владимировна 
специалист ОТ 2 года</v>
      </c>
      <c r="E185" s="7" t="str">
        <f>[2]Общая!M174</f>
        <v>очередная</v>
      </c>
      <c r="F185" s="7" t="str">
        <f>[2]Общая!R174</f>
        <v>IV до 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АО "ОКБ "АСТРОН"</v>
      </c>
      <c r="D186" s="6" t="str">
        <f>CONCATENATE([2]Общая!G175," ",[2]Общая!H175," ",[2]Общая!I175," 
", [2]Общая!K175," ",[2]Общая!L175)</f>
        <v>Миракян Сурен Борисович 
Главный инженер 1 год</v>
      </c>
      <c r="E186" s="7" t="str">
        <f>[2]Общая!M175</f>
        <v>первичная</v>
      </c>
      <c r="F186" s="7" t="str">
        <f>[2]Общая!R175</f>
        <v>II гр, до 1000В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АО "ОКБ "АСТРОН"</v>
      </c>
      <c r="D187" s="6" t="str">
        <f>CONCATENATE([2]Общая!G176," ",[2]Общая!H176," ",[2]Общая!I176," 
", [2]Общая!K176," ",[2]Общая!L176)</f>
        <v>Герасимов Александр Владимирович 
Электрик 1 год</v>
      </c>
      <c r="E187" s="7" t="str">
        <f>[2]Общая!M176</f>
        <v>первичная</v>
      </c>
      <c r="F187" s="7" t="str">
        <f>[2]Общая!R176</f>
        <v>II гр, до 1000В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АО "ОКБ "АСТРОН"</v>
      </c>
      <c r="D188" s="6" t="str">
        <f>CONCATENATE([2]Общая!G177," ",[2]Общая!H177," ",[2]Общая!I177," 
", [2]Общая!K177," ",[2]Общая!L177)</f>
        <v>Кондратьева Евгения  Николаевна 
Диспетчер 2 года</v>
      </c>
      <c r="E188" s="7" t="str">
        <f>[2]Общая!M177</f>
        <v>первичная</v>
      </c>
      <c r="F188" s="7" t="str">
        <f>[2]Общая!R177</f>
        <v>II гр, до 1000В</v>
      </c>
      <c r="G188" s="7" t="str">
        <f>[2]Общая!N177</f>
        <v>электротехнологический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АО "ОКБ "АСТРОН"</v>
      </c>
      <c r="D189" s="6" t="str">
        <f>CONCATENATE([2]Общая!G178," ",[2]Общая!H178," ",[2]Общая!I178," 
", [2]Общая!K178," ",[2]Общая!L178)</f>
        <v>Гаков Андрей Сергеевич 
Диспетчер 6 месяцев</v>
      </c>
      <c r="E189" s="7" t="str">
        <f>[2]Общая!M178</f>
        <v>первичная</v>
      </c>
      <c r="F189" s="7" t="str">
        <f>[2]Общая!R178</f>
        <v>II гр, до 1000В</v>
      </c>
      <c r="G189" s="7" t="str">
        <f>[2]Общая!N178</f>
        <v>электротехнологический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АО "ОКБ "АСТРОН"</v>
      </c>
      <c r="D190" s="6" t="str">
        <f>CONCATENATE([2]Общая!G179," ",[2]Общая!H179," ",[2]Общая!I179," 
", [2]Общая!K179," ",[2]Общая!L179)</f>
        <v>Кремнев Денис Владимирович 
Диспетчер 1 год</v>
      </c>
      <c r="E190" s="7" t="str">
        <f>[2]Общая!M179</f>
        <v>первичная</v>
      </c>
      <c r="F190" s="7" t="str">
        <f>[2]Общая!R179</f>
        <v>II гр, до 1000В</v>
      </c>
      <c r="G190" s="7" t="str">
        <f>[2]Общая!N179</f>
        <v>электротехнологический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"РБК"</v>
      </c>
      <c r="D191" s="6" t="str">
        <f>CONCATENATE([2]Общая!G180," ",[2]Общая!H180," ",[2]Общая!I180," 
", [2]Общая!K180," ",[2]Общая!L180)</f>
        <v>Кабдулин  Хазбулат  Айтбаевич 
Мастер по ремонту оборудования 19 лет</v>
      </c>
      <c r="E191" s="7" t="str">
        <f>[2]Общая!M180</f>
        <v>очередная</v>
      </c>
      <c r="F191" s="7" t="str">
        <f>[2]Общая!R180</f>
        <v>III до 1000 В</v>
      </c>
      <c r="G191" s="7" t="str">
        <f>[2]Общая!N180</f>
        <v>оперативно-ремонтный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"РБК"</v>
      </c>
      <c r="D192" s="6" t="str">
        <f>CONCATENATE([2]Общая!G181," ",[2]Общая!H181," ",[2]Общая!I181," 
", [2]Общая!K181," ",[2]Общая!L181)</f>
        <v>Курников  Валерий  Юрьевич 
Механик 34 года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оперативно-ремонтный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"РБК"</v>
      </c>
      <c r="D193" s="6" t="str">
        <f>CONCATENATE([2]Общая!G182," ",[2]Общая!H182," ",[2]Общая!I182," 
", [2]Общая!K182," ",[2]Общая!L182)</f>
        <v>Левин  Кирилл  Дмитриевич 
Наладчик КИПиА (сменный) 4 года</v>
      </c>
      <c r="E193" s="7" t="str">
        <f>[2]Общая!M182</f>
        <v>очередная</v>
      </c>
      <c r="F193" s="7" t="str">
        <f>[2]Общая!R182</f>
        <v>III до 1000 В</v>
      </c>
      <c r="G193" s="7" t="str">
        <f>[2]Общая!N182</f>
        <v>оперативно-ремонтный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"РБК"</v>
      </c>
      <c r="D194" s="6" t="str">
        <f>CONCATENATE([2]Общая!G183," ",[2]Общая!H183," ",[2]Общая!I183," 
", [2]Общая!K183," ",[2]Общая!L183)</f>
        <v>Молочков  Николай  Петрович 
Механик-наладчик (сменный) 23 года</v>
      </c>
      <c r="E194" s="7" t="str">
        <f>[2]Общая!M183</f>
        <v>очередная</v>
      </c>
      <c r="F194" s="7" t="str">
        <f>[2]Общая!R183</f>
        <v>III до 1000 В</v>
      </c>
      <c r="G194" s="7" t="str">
        <f>[2]Общая!N183</f>
        <v>оперативно-ремонтный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"СевЗапРегион Строй"</v>
      </c>
      <c r="D195" s="6" t="str">
        <f>CONCATENATE([2]Общая!G184," ",[2]Общая!H184," ",[2]Общая!I184," 
", [2]Общая!K184," ",[2]Общая!L184)</f>
        <v>Солдатенков Владимир Владимирович 
ведущий специалист по охране труда 22 г.</v>
      </c>
      <c r="E195" s="7" t="str">
        <f>[2]Общая!M184</f>
        <v>очередная</v>
      </c>
      <c r="F195" s="7" t="str">
        <f>[2]Общая!R184</f>
        <v>IV до 1000 В</v>
      </c>
      <c r="G195" s="7" t="str">
        <f>[2]Общая!N184</f>
        <v>специалист по охране труда, контролирующий электроустановки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НПФ «Технокомплекс»</v>
      </c>
      <c r="D196" s="6" t="str">
        <f>CONCATENATE([2]Общая!G185," ",[2]Общая!H185," ",[2]Общая!I185," 
", [2]Общая!K185," ",[2]Общая!L185)</f>
        <v>Матигин Сергей Викторович 
Техник-электрик-наладчик электронного оборудования 2,5 года</v>
      </c>
      <c r="E196" s="7" t="str">
        <f>[2]Общая!M185</f>
        <v>очередная</v>
      </c>
      <c r="F196" s="7" t="str">
        <f>[2]Общая!R185</f>
        <v xml:space="preserve"> III до 1000 В</v>
      </c>
      <c r="G196" s="7" t="str">
        <f>[2]Общая!N185</f>
        <v>Ремонтный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"Современные решения"</v>
      </c>
      <c r="D197" s="6" t="str">
        <f>CONCATENATE([2]Общая!G186," ",[2]Общая!H186," ",[2]Общая!I186," 
", [2]Общая!K186," ",[2]Общая!L186)</f>
        <v>Потапов Вячеслав Викторович 
управляющий 6 мес</v>
      </c>
      <c r="E197" s="7" t="str">
        <f>[2]Общая!M186</f>
        <v>первичная</v>
      </c>
      <c r="F197" s="7"/>
      <c r="G197" s="7" t="str">
        <f>[2]Общая!N186</f>
        <v>руководитель структурного подразделения</v>
      </c>
      <c r="H197" s="15" t="str">
        <f>[2]Общая!S186</f>
        <v>ПТЭТЭ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"Современные решения"</v>
      </c>
      <c r="D198" s="6" t="str">
        <f>CONCATENATE([2]Общая!G187," ",[2]Общая!H187," ",[2]Общая!I187," 
", [2]Общая!K187," ",[2]Общая!L187)</f>
        <v>Телков Александр Романович 
управляющий 6 мес</v>
      </c>
      <c r="E198" s="7" t="str">
        <f>[2]Общая!M187</f>
        <v>первичная</v>
      </c>
      <c r="F198" s="7"/>
      <c r="G198" s="7" t="str">
        <f>[2]Общая!N187</f>
        <v>руководитель структурного подразделения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"Современные решения"</v>
      </c>
      <c r="D199" s="6" t="str">
        <f>CONCATENATE([2]Общая!G188," ",[2]Общая!H188," ",[2]Общая!I188," 
", [2]Общая!K188," ",[2]Общая!L188)</f>
        <v>Аседов Ферудин Магомедганифеевич 
инженер по эксплуатации 6 мес</v>
      </c>
      <c r="E199" s="7" t="str">
        <f>[2]Общая!M188</f>
        <v>первичная</v>
      </c>
      <c r="F199" s="7"/>
      <c r="G199" s="7" t="str">
        <f>[2]Общая!N188</f>
        <v>осуществляющий эксплуатацию тепловых энергоустановок</v>
      </c>
      <c r="H199" s="15" t="str">
        <f>[2]Общая!S188</f>
        <v>ПТЭТЭ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"Современные решения"</v>
      </c>
      <c r="D200" s="6" t="str">
        <f>CONCATENATE([2]Общая!G189," ",[2]Общая!H189," ",[2]Общая!I189," 
", [2]Общая!K189," ",[2]Общая!L189)</f>
        <v>Филиппов Александр Владимирович 
инженер по эксплуатации 6 мес</v>
      </c>
      <c r="E200" s="7" t="str">
        <f>[2]Общая!M189</f>
        <v>первичная</v>
      </c>
      <c r="F200" s="7"/>
      <c r="G200" s="7" t="str">
        <f>[2]Общая!N189</f>
        <v>осуществляющий эксплуатацию тепловых энергоустановок</v>
      </c>
      <c r="H200" s="15" t="str">
        <f>[2]Общая!S189</f>
        <v>ПТЭТЭ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"Степ-Ойл"</v>
      </c>
      <c r="D201" s="6" t="str">
        <f>CONCATENATE([2]Общая!G190," ",[2]Общая!H190," ",[2]Общая!I190," 
", [2]Общая!K190," ",[2]Общая!L190)</f>
        <v>Трушина Алена Валерьевна 
Управляющий автозаправочной станции 2 года</v>
      </c>
      <c r="E201" s="7" t="str">
        <f>[2]Общая!M190</f>
        <v>первичная</v>
      </c>
      <c r="F201" s="7" t="str">
        <f>[2]Общая!R190</f>
        <v>II до 1000 В</v>
      </c>
      <c r="G201" s="7" t="str">
        <f>[2]Общая!N190</f>
        <v>административно—технический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"Макс Ойл"</v>
      </c>
      <c r="D202" s="6" t="str">
        <f>CONCATENATE([2]Общая!G191," ",[2]Общая!H191," ",[2]Общая!I191," 
", [2]Общая!K191," ",[2]Общая!L191)</f>
        <v>Шаталова Юлия Александровна 
Управляющий автозаправочной станции 8 мес.</v>
      </c>
      <c r="E202" s="7" t="str">
        <f>[2]Общая!M191</f>
        <v>первичная</v>
      </c>
      <c r="F202" s="7" t="str">
        <f>[2]Общая!R191</f>
        <v>II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"Онтэкс РУ"</v>
      </c>
      <c r="D203" s="6" t="str">
        <f>CONCATENATE([2]Общая!G192," ",[2]Общая!H192," ",[2]Общая!I192," 
", [2]Общая!K192," ",[2]Общая!L192)</f>
        <v>Овчинкин Илья Валерьевич 
Главный энергетик 8</v>
      </c>
      <c r="E203" s="7" t="str">
        <f>[2]Общая!M192</f>
        <v>очередная</v>
      </c>
      <c r="F203" s="7" t="str">
        <f>[2]Общая!R192</f>
        <v>IV до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"Онтэкс РУ"</v>
      </c>
      <c r="D204" s="6" t="str">
        <f>CONCATENATE([2]Общая!G193," ",[2]Общая!H193," ",[2]Общая!I193," 
", [2]Общая!K193," ",[2]Общая!L193)</f>
        <v>Журавлев Олег Николаевич 
Руководитель отдела по обслуживанию электротехнического оборудования 5</v>
      </c>
      <c r="E204" s="7" t="str">
        <f>[2]Общая!M193</f>
        <v>внеочередная</v>
      </c>
      <c r="F204" s="7" t="str">
        <f>[2]Общая!R193</f>
        <v>IV до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"Онтэкс РУ"</v>
      </c>
      <c r="D205" s="6" t="str">
        <f>CONCATENATE([2]Общая!G194," ",[2]Общая!H194," ",[2]Общая!I194," 
", [2]Общая!K194," ",[2]Общая!L194)</f>
        <v>Фёдоров Александр  Сергеевич 
Инженер-электроник I категории 2</v>
      </c>
      <c r="E205" s="7" t="str">
        <f>[2]Общая!M194</f>
        <v>очередная</v>
      </c>
      <c r="F205" s="7" t="str">
        <f>[2]Общая!R194</f>
        <v>III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"Онтэкс РУ"</v>
      </c>
      <c r="D206" s="6" t="str">
        <f>CONCATENATE([2]Общая!G195," ",[2]Общая!H195," ",[2]Общая!I195," 
", [2]Общая!K195," ",[2]Общая!L195)</f>
        <v>Васнев Михаил Юрьевич 
Инженер-электроник I категории 14</v>
      </c>
      <c r="E206" s="7" t="str">
        <f>[2]Общая!M195</f>
        <v>очередная</v>
      </c>
      <c r="F206" s="7" t="str">
        <f>[2]Общая!R195</f>
        <v>III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"Онтэкс РУ"</v>
      </c>
      <c r="D207" s="6" t="str">
        <f>CONCATENATE([2]Общая!G196," ",[2]Общая!H196," ",[2]Общая!I196," 
", [2]Общая!K196," ",[2]Общая!L196)</f>
        <v>Кондрашенко Алексей Сергеевич 
Руководитель службы эксплуатации 1</v>
      </c>
      <c r="E207" s="7" t="str">
        <f>[2]Общая!M196</f>
        <v>внеочередная</v>
      </c>
      <c r="F207" s="7" t="str">
        <f>[2]Общая!R196</f>
        <v>IV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 xml:space="preserve">ООО «ВЕРИС ПРОЕКТ» </v>
      </c>
      <c r="D208" s="6" t="str">
        <f>CONCATENATE([2]Общая!G197," ",[2]Общая!H197," ",[2]Общая!I197," 
", [2]Общая!K197," ",[2]Общая!L197)</f>
        <v xml:space="preserve">Вялков Алексей  Владимирович 
Ведущий инженер  7 лет </v>
      </c>
      <c r="E208" s="7" t="str">
        <f>[2]Общая!M197</f>
        <v>очередная</v>
      </c>
      <c r="F208" s="7" t="str">
        <f>[2]Общая!R197</f>
        <v>IV до 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 xml:space="preserve">ООО «ВЕРИС ПРОЕКТ» </v>
      </c>
      <c r="D209" s="6" t="str">
        <f>CONCATENATE([2]Общая!G198," ",[2]Общая!H198," ",[2]Общая!I198," 
", [2]Общая!K198," ",[2]Общая!L198)</f>
        <v>Зеленцов Александр Георгиевич  
Начальник отдела ремонта оборудования  4 года</v>
      </c>
      <c r="E209" s="7" t="str">
        <f>[2]Общая!M198</f>
        <v xml:space="preserve">очередная </v>
      </c>
      <c r="F209" s="7" t="str">
        <f>[2]Общая!R198</f>
        <v xml:space="preserve">V до и выше 1000В 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 xml:space="preserve">ООО «ВЕРИС ПРОЕКТ» </v>
      </c>
      <c r="D210" s="6" t="str">
        <f>CONCATENATE([2]Общая!G199," ",[2]Общая!H199," ",[2]Общая!I199," 
", [2]Общая!K199," ",[2]Общая!L199)</f>
        <v xml:space="preserve">Фролов Сергей Михайлович 
Начальник участка  4,5 лет </v>
      </c>
      <c r="E210" s="7" t="str">
        <f>[2]Общая!M199</f>
        <v xml:space="preserve">первичная </v>
      </c>
      <c r="F210" s="7" t="str">
        <f>[2]Общая!R199</f>
        <v>II до 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ФИРЭ им. В.А. Котельникова РАН</v>
      </c>
      <c r="D211" s="6" t="str">
        <f>CONCATENATE([2]Общая!G200," ",[2]Общая!H200," ",[2]Общая!I200," 
", [2]Общая!K200," ",[2]Общая!L200)</f>
        <v>Ануфриев Николай Петрович 
Начальник электроцеха 37</v>
      </c>
      <c r="E211" s="7" t="str">
        <f>[2]Общая!M200</f>
        <v>очередная</v>
      </c>
      <c r="F211" s="7" t="str">
        <f>[2]Общая!R200</f>
        <v>V до и выше 1000 В</v>
      </c>
      <c r="G211" s="7" t="str">
        <f>[2]Общая!N200</f>
        <v xml:space="preserve"> административно-технический персонал, с правом испытания оборудования повышенным напряжением
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ФКП "НИО "ГБИП России"</v>
      </c>
      <c r="D212" s="6" t="str">
        <f>CONCATENATE([2]Общая!G201," ",[2]Общая!H201," ",[2]Общая!I201," 
", [2]Общая!K201," ",[2]Общая!L201)</f>
        <v>Акимов Олег Андреевич 
Главный энергетик 4 года</v>
      </c>
      <c r="E212" s="7" t="str">
        <f>[2]Общая!M201</f>
        <v>очередная</v>
      </c>
      <c r="F212" s="7" t="str">
        <f>[2]Общая!R201</f>
        <v>V до и выше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"ДЗГУ"</v>
      </c>
      <c r="D213" s="6" t="str">
        <f>CONCATENATE([2]Общая!G202," ",[2]Общая!H202," ",[2]Общая!I202," 
", [2]Общая!K202," ",[2]Общая!L202)</f>
        <v>Берлизов Николай Николаевич 
мастер энергоучастка 1 год 4 месяца</v>
      </c>
      <c r="E213" s="7" t="str">
        <f>[2]Общая!M202</f>
        <v>очередная</v>
      </c>
      <c r="F213" s="7" t="str">
        <f>[2]Общая!R202</f>
        <v>V до и выше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"ВПГ Лазеруан"</v>
      </c>
      <c r="D214" s="6" t="str">
        <f>CONCATENATE([2]Общая!G203," ",[2]Общая!H203," ",[2]Общая!I203," 
", [2]Общая!K203," ",[2]Общая!L203)</f>
        <v>Ануфриев Николай Петрович 
энергетик отдела гл. инженера  16 лет</v>
      </c>
      <c r="E214" s="7" t="str">
        <f>[2]Общая!M203</f>
        <v>внеочередная</v>
      </c>
      <c r="F214" s="7" t="str">
        <f>[2]Общая!R203</f>
        <v>V до и выше 1000 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ЗАО "Арал Плюс"</v>
      </c>
      <c r="D215" s="6" t="str">
        <f>CONCATENATE([2]Общая!G204," ",[2]Общая!H204," ",[2]Общая!I204," 
", [2]Общая!K204," ",[2]Общая!L204)</f>
        <v>Григорьев Артур Иванович 
Главный энергетик 8 лет 1 месяца</v>
      </c>
      <c r="E215" s="7" t="str">
        <f>[2]Общая!M204</f>
        <v>очередная</v>
      </c>
      <c r="F215" s="7" t="str">
        <f>[2]Общая!R204</f>
        <v>V группа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АО "Бронницкий ТВК"</v>
      </c>
      <c r="D216" s="6" t="str">
        <f>CONCATENATE([2]Общая!G205," ",[2]Общая!H205," ",[2]Общая!I205," 
", [2]Общая!K205," ",[2]Общая!L205)</f>
        <v>Пчёлкин Александр Александрович 
Главный инженер 6</v>
      </c>
      <c r="E216" s="7" t="str">
        <f>[2]Общая!M205</f>
        <v>очередная</v>
      </c>
      <c r="F216" s="7" t="str">
        <f>[2]Общая!R205</f>
        <v>IV до и выше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АО "Бронницкий ТВК"</v>
      </c>
      <c r="D217" s="6" t="str">
        <f>CONCATENATE([2]Общая!G206," ",[2]Общая!H206," ",[2]Общая!I206," 
", [2]Общая!K206," ",[2]Общая!L206)</f>
        <v>Куркатов Анатолий Иванович 
Электромонтер по пемонту и обслуживанию электрооборудования 4</v>
      </c>
      <c r="E217" s="7" t="str">
        <f>[2]Общая!M206</f>
        <v>очередная</v>
      </c>
      <c r="F217" s="7" t="str">
        <f>[2]Общая!R206</f>
        <v>V до и выше 1000 В</v>
      </c>
      <c r="G217" s="7" t="str">
        <f>[2]Общая!N206</f>
        <v>электротехнологический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АО "Бронницкий ТВК"</v>
      </c>
      <c r="D218" s="6" t="str">
        <f>CONCATENATE([2]Общая!G207," ",[2]Общая!H207," ",[2]Общая!I207," 
", [2]Общая!K207," ",[2]Общая!L207)</f>
        <v>Ходякин Максим Вячеславович 
Инженер-электрик 7</v>
      </c>
      <c r="E218" s="7" t="str">
        <f>[2]Общая!M207</f>
        <v>очередная</v>
      </c>
      <c r="F218" s="7" t="str">
        <f>[2]Общая!R207</f>
        <v>V до и выше 1000 В</v>
      </c>
      <c r="G218" s="7" t="str">
        <f>[2]Общая!N207</f>
        <v>административно—технический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"Типография КомПресс-Москва"</v>
      </c>
      <c r="D219" s="6" t="str">
        <f>CONCATENATE([2]Общая!G208," ",[2]Общая!H208," ",[2]Общая!I208," 
", [2]Общая!K208," ",[2]Общая!L208)</f>
        <v>Аветисян Барсег Товмасович 
Электрослесарь дежурный и по ремонту оборудования 1 год 5 мес</v>
      </c>
      <c r="E219" s="7" t="str">
        <f>[2]Общая!M208</f>
        <v>внеочередная</v>
      </c>
      <c r="F219" s="7" t="str">
        <f>[2]Общая!R208</f>
        <v xml:space="preserve"> III до 1000 В</v>
      </c>
      <c r="G219" s="7" t="str">
        <f>[2]Общая!N208</f>
        <v>оперативно-ремонтный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 xml:space="preserve">МУП "ДУ ЖКХ" </v>
      </c>
      <c r="D220" s="6" t="str">
        <f>CONCATENATE([2]Общая!G209," ",[2]Общая!H209," ",[2]Общая!I209," 
", [2]Общая!K209," ",[2]Общая!L209)</f>
        <v>Орлов  Виктор Михайлович 
Главный энерегетик 5 лет</v>
      </c>
      <c r="E220" s="7" t="str">
        <f>[2]Общая!M209</f>
        <v>очередная</v>
      </c>
      <c r="F220" s="7" t="str">
        <f>[2]Общая!R209</f>
        <v>IV гр. до 1000В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 xml:space="preserve">МУП "ДУ ЖКХ" </v>
      </c>
      <c r="D221" s="6" t="str">
        <f>CONCATENATE([2]Общая!G210," ",[2]Общая!H210," ",[2]Общая!I210," 
", [2]Общая!K210," ",[2]Общая!L210)</f>
        <v>Лавренко Сергей Александрович 
Заместитель главного энергетика 1 месяц</v>
      </c>
      <c r="E221" s="7" t="str">
        <f>[2]Общая!M210</f>
        <v>первичная</v>
      </c>
      <c r="F221" s="7" t="str">
        <f>[2]Общая!R210</f>
        <v>II гр. до 1000В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ООО"КЭС"</v>
      </c>
      <c r="D222" s="6" t="str">
        <f>CONCATENATE([2]Общая!G211," ",[2]Общая!H211," ",[2]Общая!I211," 
", [2]Общая!K211," ",[2]Общая!L211)</f>
        <v>Антоненко  Дмитрий  Юрьевич 
Заместитель главного инженера мес.</v>
      </c>
      <c r="E222" s="7" t="str">
        <f>[2]Общая!M211</f>
        <v>внеочередная</v>
      </c>
      <c r="F222" s="7" t="str">
        <f>[2]Общая!R211</f>
        <v>V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ПТЭЭСиС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 xml:space="preserve">ОП ООО «БанКО» </v>
      </c>
      <c r="D223" s="6" t="str">
        <f>CONCATENATE([2]Общая!G212," ",[2]Общая!H212," ",[2]Общая!I212," 
", [2]Общая!K212," ",[2]Общая!L212)</f>
        <v>Гирилович  Максим  Андреевич 
инженер-механик 1 мес.</v>
      </c>
      <c r="E223" s="7" t="str">
        <f>[2]Общая!M212</f>
        <v>первичная</v>
      </c>
      <c r="F223" s="7" t="str">
        <f>[2]Общая!R212</f>
        <v>II до 1000 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 xml:space="preserve">ОП ООО «БанКО» </v>
      </c>
      <c r="D224" s="6" t="str">
        <f>CONCATENATE([2]Общая!G213," ",[2]Общая!H213," ",[2]Общая!I213," 
", [2]Общая!K213," ",[2]Общая!L213)</f>
        <v>Рыбаков  Александр  Владимирович 
мастер цеха 2 г 6 мес</v>
      </c>
      <c r="E224" s="7" t="str">
        <f>[2]Общая!M213</f>
        <v>первичная</v>
      </c>
      <c r="F224" s="7" t="str">
        <f>[2]Общая!R213</f>
        <v>II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"Инновации и Сервис"</v>
      </c>
      <c r="D225" s="6" t="str">
        <f>CONCATENATE([2]Общая!G214," ",[2]Общая!H214," ",[2]Общая!I214," 
", [2]Общая!K214," ",[2]Общая!L214)</f>
        <v>Колосов Андрей Владимирович 
директор 10 лет</v>
      </c>
      <c r="E225" s="7" t="str">
        <f>[2]Общая!M214</f>
        <v>очередная</v>
      </c>
      <c r="F225" s="7" t="str">
        <f>[2]Общая!R214</f>
        <v>III до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«Фабрика Вентиляции ГалВент»</v>
      </c>
      <c r="D226" s="6" t="str">
        <f>CONCATENATE([2]Общая!G215," ",[2]Общая!H215," ",[2]Общая!I215," 
", [2]Общая!K215," ",[2]Общая!L215)</f>
        <v>Леонтьев  Евгений Андреевич 
Главный энергетик 10 лет</v>
      </c>
      <c r="E226" s="7" t="str">
        <f>[2]Общая!M215</f>
        <v>внеочередная</v>
      </c>
      <c r="F226" s="7" t="str">
        <f>[2]Общая!R215</f>
        <v>V до и выше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«Фабрика Вентиляции ГалВент»</v>
      </c>
      <c r="D227" s="6" t="str">
        <f>CONCATENATE([2]Общая!G216," ",[2]Общая!H216," ",[2]Общая!I216," 
", [2]Общая!K216," ",[2]Общая!L216)</f>
        <v>Коноплёв Александр Андреевич 
Начальник отдела АСУ 11 лет</v>
      </c>
      <c r="E227" s="7" t="str">
        <f>[2]Общая!M216</f>
        <v>очередная</v>
      </c>
      <c r="F227" s="7" t="str">
        <f>[2]Общая!R216</f>
        <v>IV группа до и выше 1000В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«Фабрика Вентиляции ГалВент»</v>
      </c>
      <c r="D228" s="6" t="str">
        <f>CONCATENATE([2]Общая!G217," ",[2]Общая!H217," ",[2]Общая!I217," 
", [2]Общая!K217," ",[2]Общая!L217)</f>
        <v>Аристов Андрей Альбертович 
инженер-электронщик 6 лет</v>
      </c>
      <c r="E228" s="7" t="str">
        <f>[2]Общая!M217</f>
        <v>очередная</v>
      </c>
      <c r="F228" s="7" t="str">
        <f>[2]Общая!R217</f>
        <v>IV группа до и выше 1000В</v>
      </c>
      <c r="G228" s="7" t="str">
        <f>[2]Общая!N217</f>
        <v>административно—технический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«Фабрика Вентиляции ГалВент»</v>
      </c>
      <c r="D229" s="6" t="str">
        <f>CONCATENATE([2]Общая!G218," ",[2]Общая!H218," ",[2]Общая!I218," 
", [2]Общая!K218," ",[2]Общая!L218)</f>
        <v>Быков Алексей Александрович 
инженер-электрик 4 года</v>
      </c>
      <c r="E229" s="7" t="str">
        <f>[2]Общая!M218</f>
        <v>очередная</v>
      </c>
      <c r="F229" s="7" t="str">
        <f>[2]Общая!R218</f>
        <v> IV группа до и выше 1000В</v>
      </c>
      <c r="G229" s="7" t="str">
        <f>[2]Общая!N218</f>
        <v>административно—технический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ООО «Фабрика Вентиляции ГалВент»</v>
      </c>
      <c r="D230" s="6" t="str">
        <f>CONCATENATE([2]Общая!G219," ",[2]Общая!H219," ",[2]Общая!I219," 
", [2]Общая!K219," ",[2]Общая!L219)</f>
        <v>Воронин Владимир Ильгизарович 
инженер-электронщик 2 год</v>
      </c>
      <c r="E230" s="7" t="str">
        <f>[2]Общая!M219</f>
        <v>очередная</v>
      </c>
      <c r="F230" s="7" t="str">
        <f>[2]Общая!R219</f>
        <v>III группа до и выше 1000В</v>
      </c>
      <c r="G230" s="7" t="str">
        <f>[2]Общая!N219</f>
        <v>административно—технический персонал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1"/>
      <c r="C231" s="1"/>
      <c r="D231" s="11" t="s">
        <v>19</v>
      </c>
      <c r="E231" s="10"/>
      <c r="F231" s="10"/>
      <c r="G231" s="10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2026-01-15T08:16:14Z</dcterms:modified>
</cp:coreProperties>
</file>